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LPIT\Hania\Zamówienia publiczne\Zapytanie ofertowe\Usługa poligraficzna\10.04\"/>
    </mc:Choice>
  </mc:AlternateContent>
  <bookViews>
    <workbookView xWindow="0" yWindow="0" windowWidth="28800" windowHeight="12300"/>
  </bookViews>
  <sheets>
    <sheet name="nakład" sheetId="1" r:id="rId1"/>
  </sheets>
  <definedNames>
    <definedName name="_xlnm._FilterDatabase" localSheetId="0" hidden="1">nakład!$A$5:$I$13</definedName>
    <definedName name="_xlnm.Print_Area" localSheetId="0">nakład!$A$1:$I$191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1" i="1" l="1"/>
  <c r="F160" i="1" l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I7" i="1" l="1"/>
  <c r="I8" i="1"/>
  <c r="I9" i="1"/>
  <c r="I10" i="1"/>
  <c r="I12" i="1"/>
  <c r="I11" i="1"/>
  <c r="G7" i="1"/>
  <c r="G8" i="1"/>
  <c r="G9" i="1"/>
  <c r="G10" i="1"/>
  <c r="G12" i="1"/>
  <c r="G11" i="1"/>
  <c r="G6" i="1"/>
  <c r="I6" i="1"/>
  <c r="G13" i="1" l="1"/>
  <c r="I13" i="1"/>
</calcChain>
</file>

<file path=xl/sharedStrings.xml><?xml version="1.0" encoding="utf-8"?>
<sst xmlns="http://schemas.openxmlformats.org/spreadsheetml/2006/main" count="476" uniqueCount="197">
  <si>
    <t>Lp.</t>
  </si>
  <si>
    <t>Egzamin/przedmiot</t>
  </si>
  <si>
    <t>1.</t>
  </si>
  <si>
    <t>E8  język polski</t>
  </si>
  <si>
    <t>E8 matematyka</t>
  </si>
  <si>
    <t>2.</t>
  </si>
  <si>
    <t>3.</t>
  </si>
  <si>
    <t>4.</t>
  </si>
  <si>
    <t>5.</t>
  </si>
  <si>
    <t>6.</t>
  </si>
  <si>
    <t>7.</t>
  </si>
  <si>
    <t>EM język polski  PP</t>
  </si>
  <si>
    <t>EM matematyka  PP</t>
  </si>
  <si>
    <t>EM język angielski PP</t>
  </si>
  <si>
    <t>EM matematyka PR</t>
  </si>
  <si>
    <t>EM geografia PR</t>
  </si>
  <si>
    <t>Możliwy termin przekazania materiałów 
do drukarni</t>
  </si>
  <si>
    <t>Suma</t>
  </si>
  <si>
    <t>Termin dostarczenia materiałów do siedziby Zamawiającego</t>
  </si>
  <si>
    <t>15.05.2024 r. godz. 17:00</t>
  </si>
  <si>
    <t>20.05.2024 (poniedziałek) godz. 10:00</t>
  </si>
  <si>
    <t>12.05.2024 (niedziela) godz. 10:00</t>
  </si>
  <si>
    <t>13.05.2024 (poniedziałek) godz. 10:00</t>
  </si>
  <si>
    <t>14.05.2024 (wtorek) godz. 17.00</t>
  </si>
  <si>
    <t>21.05.2024 (wtorek) godz. 10:00</t>
  </si>
  <si>
    <t>24.05.2024 ( piątek) godz. 10:00</t>
  </si>
  <si>
    <t>E8- egzamin ósmoklasisty</t>
  </si>
  <si>
    <t>EM- egzamin maturalny</t>
  </si>
  <si>
    <t>PP-poziom podstawowy</t>
  </si>
  <si>
    <t>PR- poziom rozszerzony</t>
  </si>
  <si>
    <t>Gorzów Wielkopolski</t>
  </si>
  <si>
    <t>OPOP 01</t>
  </si>
  <si>
    <t>OPOP 02</t>
  </si>
  <si>
    <t>OPOP 03</t>
  </si>
  <si>
    <t>OMAP 01</t>
  </si>
  <si>
    <t>MPO 01</t>
  </si>
  <si>
    <t>MPO 02</t>
  </si>
  <si>
    <t>MJA 01</t>
  </si>
  <si>
    <t>OPOP 04</t>
  </si>
  <si>
    <t>OPOP 05</t>
  </si>
  <si>
    <t>MMA 23</t>
  </si>
  <si>
    <t>OPOP 06</t>
  </si>
  <si>
    <t>OPOP 07</t>
  </si>
  <si>
    <t>MGE 01</t>
  </si>
  <si>
    <t>Kalisz</t>
  </si>
  <si>
    <t>OMAP 02</t>
  </si>
  <si>
    <t>OMAP 03</t>
  </si>
  <si>
    <t>MPO 03</t>
  </si>
  <si>
    <t>MPO 04</t>
  </si>
  <si>
    <t>MPO 05</t>
  </si>
  <si>
    <t>MJA 02</t>
  </si>
  <si>
    <t>MJA 03</t>
  </si>
  <si>
    <t>MMA 02</t>
  </si>
  <si>
    <t>MMA 03</t>
  </si>
  <si>
    <t>MMA 04</t>
  </si>
  <si>
    <t>MMA 24</t>
  </si>
  <si>
    <t>MMA 25</t>
  </si>
  <si>
    <t>MGE 02</t>
  </si>
  <si>
    <t>Konin</t>
  </si>
  <si>
    <t>OPOP 08</t>
  </si>
  <si>
    <t>OPOP 09</t>
  </si>
  <si>
    <t>OMAP 04</t>
  </si>
  <si>
    <t>OMAP 05</t>
  </si>
  <si>
    <t>MPO 06</t>
  </si>
  <si>
    <t>MPO 07</t>
  </si>
  <si>
    <t>MJA 04</t>
  </si>
  <si>
    <t>MMA 05</t>
  </si>
  <si>
    <t>MMA 26</t>
  </si>
  <si>
    <t>MGE 03</t>
  </si>
  <si>
    <t>Koszalin</t>
  </si>
  <si>
    <t>OPOP 10</t>
  </si>
  <si>
    <t>OPOP 11</t>
  </si>
  <si>
    <t>OMAP 06</t>
  </si>
  <si>
    <t>MPO 08</t>
  </si>
  <si>
    <t>MPO 09</t>
  </si>
  <si>
    <t>MJA 05</t>
  </si>
  <si>
    <t>MMA 06</t>
  </si>
  <si>
    <t>MMA 07</t>
  </si>
  <si>
    <t>MMA 27</t>
  </si>
  <si>
    <t>MGE 04</t>
  </si>
  <si>
    <t>Leszno</t>
  </si>
  <si>
    <t>OPOP 13</t>
  </si>
  <si>
    <t>OMAP 07</t>
  </si>
  <si>
    <t>OMAP 08</t>
  </si>
  <si>
    <t>MPO 10</t>
  </si>
  <si>
    <t>MPO 11</t>
  </si>
  <si>
    <t>MJA 06</t>
  </si>
  <si>
    <t>MGE 05</t>
  </si>
  <si>
    <t>Piła</t>
  </si>
  <si>
    <t>OPOP 15</t>
  </si>
  <si>
    <t>OPOP 16</t>
  </si>
  <si>
    <t>OMAP 09</t>
  </si>
  <si>
    <t>MPO 12</t>
  </si>
  <si>
    <t>MPO 13</t>
  </si>
  <si>
    <t>MJA 07</t>
  </si>
  <si>
    <t>MMA 10</t>
  </si>
  <si>
    <t>MMA 29</t>
  </si>
  <si>
    <t>MGE 06</t>
  </si>
  <si>
    <t>Poznań</t>
  </si>
  <si>
    <t>OPOP 17</t>
  </si>
  <si>
    <t>OPOP 18</t>
  </si>
  <si>
    <t>OPOP 19</t>
  </si>
  <si>
    <t>OPOP 20</t>
  </si>
  <si>
    <t>OPOP 21</t>
  </si>
  <si>
    <t>OPOP 22</t>
  </si>
  <si>
    <t>OPOP 23</t>
  </si>
  <si>
    <t>OPOP 24</t>
  </si>
  <si>
    <t>OPOP 25</t>
  </si>
  <si>
    <t>OPOP 26</t>
  </si>
  <si>
    <t>OMAP 10</t>
  </si>
  <si>
    <t>OMAP 11</t>
  </si>
  <si>
    <t>OMAP 12</t>
  </si>
  <si>
    <t>OMAP 13</t>
  </si>
  <si>
    <t>OMAP 14</t>
  </si>
  <si>
    <t>OMAP 15</t>
  </si>
  <si>
    <t>OMAP 16</t>
  </si>
  <si>
    <t>OMAP 17</t>
  </si>
  <si>
    <t>MPO 14</t>
  </si>
  <si>
    <t>MPO 15</t>
  </si>
  <si>
    <t>MPO 16</t>
  </si>
  <si>
    <t>MPO 18</t>
  </si>
  <si>
    <t>MPO 19</t>
  </si>
  <si>
    <t>MPO 20</t>
  </si>
  <si>
    <t>MPO 21</t>
  </si>
  <si>
    <t>MJA 08</t>
  </si>
  <si>
    <t>MJA 09</t>
  </si>
  <si>
    <t>MJA 10</t>
  </si>
  <si>
    <t>MJA 11</t>
  </si>
  <si>
    <t>MMA 11</t>
  </si>
  <si>
    <t>MMA 12</t>
  </si>
  <si>
    <t>MMA 13</t>
  </si>
  <si>
    <t>MMA 14</t>
  </si>
  <si>
    <t>MMA 15</t>
  </si>
  <si>
    <t>MMA 16</t>
  </si>
  <si>
    <t>MMA 17</t>
  </si>
  <si>
    <t>MMA 30</t>
  </si>
  <si>
    <t>MMA 31</t>
  </si>
  <si>
    <t>MMA 32</t>
  </si>
  <si>
    <t>MGE 07</t>
  </si>
  <si>
    <t>MGE 08</t>
  </si>
  <si>
    <t>MGE 09</t>
  </si>
  <si>
    <t>MGE 10</t>
  </si>
  <si>
    <t>Szczecin</t>
  </si>
  <si>
    <t>OPOP 28</t>
  </si>
  <si>
    <t>OPOP 29</t>
  </si>
  <si>
    <t>OPOP 30</t>
  </si>
  <si>
    <t>OPOP 31</t>
  </si>
  <si>
    <t>OMAP 18</t>
  </si>
  <si>
    <t>OMAP 19</t>
  </si>
  <si>
    <t>MPO 22</t>
  </si>
  <si>
    <t>MPO 23</t>
  </si>
  <si>
    <t>MPO 24</t>
  </si>
  <si>
    <t>MPO 25</t>
  </si>
  <si>
    <t>MJA 12</t>
  </si>
  <si>
    <t>MJA 13</t>
  </si>
  <si>
    <t>MMA18</t>
  </si>
  <si>
    <t>MMA 19</t>
  </si>
  <si>
    <t>MMA 20</t>
  </si>
  <si>
    <t>MMA 33</t>
  </si>
  <si>
    <t>MGE 11</t>
  </si>
  <si>
    <t>Zielona Góra</t>
  </si>
  <si>
    <t>OPOP 32</t>
  </si>
  <si>
    <t>OPOP 33</t>
  </si>
  <si>
    <t>OPOP 34</t>
  </si>
  <si>
    <t>OPOP 35</t>
  </si>
  <si>
    <t>OMAP 20</t>
  </si>
  <si>
    <t>OMAP 21</t>
  </si>
  <si>
    <t>OMAP 22</t>
  </si>
  <si>
    <t>MPO 26</t>
  </si>
  <si>
    <t>MPO 27</t>
  </si>
  <si>
    <t>MJA 14</t>
  </si>
  <si>
    <t>MMA 21</t>
  </si>
  <si>
    <t>MMA 22</t>
  </si>
  <si>
    <t>MMA 34</t>
  </si>
  <si>
    <t>MGE 12</t>
  </si>
  <si>
    <t>22.05.2024 r. godz. 14:00</t>
  </si>
  <si>
    <t>28.05.2024 r. godz. 14:00</t>
  </si>
  <si>
    <t>Liczba stron (szacowana) A4 do wydruku na 
1 egzaminatora</t>
  </si>
  <si>
    <t>Łączna liczba (szacowana) stron A4
do wydruku</t>
  </si>
  <si>
    <t>Liczba zeszytów (szacowana)
do wydruku na 
1 egzaminatora</t>
  </si>
  <si>
    <t xml:space="preserve">Liczba egzaminatorów(szacowana)
</t>
  </si>
  <si>
    <t xml:space="preserve">Liczba egzaminatorów (szacowana)
</t>
  </si>
  <si>
    <t>Łączna liczba zeszytów (szacowana)
do wydruku</t>
  </si>
  <si>
    <t>Załącznik nr 1 do zapytania ofertowego nr OKEP-WOA.261.6.2024</t>
  </si>
  <si>
    <t>Wyjaśnienie sposobu pakowania zeszytów:</t>
  </si>
  <si>
    <t>Przykładowy opis koperty:</t>
  </si>
  <si>
    <t>Przykładowy opis kartonu:</t>
  </si>
  <si>
    <t>Drukowanie materiałów szkoleniowych dla egzaminatorów (wydruk czarno-biały)</t>
  </si>
  <si>
    <t>UWAGA: Podane wartości są szacunkowe, rzeczywiste liczby zostaną każdorazowo podane w przesłanym pliku PDF</t>
  </si>
  <si>
    <t>Liczba zeszytów - plików PDF (szacowana) 
do wydruku na 
1 egzaminatora</t>
  </si>
  <si>
    <t>Liczba zeszytów - plików PDF razem (szacowana)</t>
  </si>
  <si>
    <t>1 PDF = 1 zeszyt; wszystkie zeszyty z danego pliku PDF muszą być spakowane do 1 koperty</t>
  </si>
  <si>
    <t>liczba zeszytów = liczba plików</t>
  </si>
  <si>
    <t xml:space="preserve">Rejon </t>
  </si>
  <si>
    <t>Nazwa zespołu</t>
  </si>
  <si>
    <t>Nazwa zespołu np. OPOP  01 (kolumna nr 3), numer zeszytu np. 1, 2, 3 (kolumna nr 5), liczba znajdujących się w kopercie zeszytów, która jest równa liczbie egzaminatorów (kolumna nr 4)</t>
  </si>
  <si>
    <t>Nazwa rejonu (kolumna nr 1), egzamin/przedmiot (kolumna nr 2), liczba kartonów (np. 1/2, 2/2)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</si>
</sst>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0" xfId="0" applyFont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/>
    <xf numFmtId="0" fontId="8" fillId="0" borderId="0" xfId="0" applyFont="1"/>
    <xf numFmtId="1" fontId="2" fillId="2" borderId="1" xfId="0" applyNumberFormat="1" applyFont="1" applyFill="1" applyBorder="1"/>
    <xf numFmtId="14" fontId="4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4" xfId="0" applyFont="1" applyBorder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view="pageBreakPreview" zoomScaleNormal="100" zoomScaleSheetLayoutView="100" workbookViewId="0">
      <selection activeCell="B174" sqref="B174"/>
    </sheetView>
  </sheetViews>
  <sheetFormatPr defaultRowHeight="15" x14ac:dyDescent="0.25"/>
  <cols>
    <col min="1" max="1" width="30" customWidth="1"/>
    <col min="2" max="2" width="28.42578125" bestFit="1" customWidth="1"/>
    <col min="3" max="3" width="44.28515625" style="7" customWidth="1"/>
    <col min="4" max="4" width="32.5703125" style="7" customWidth="1"/>
    <col min="5" max="5" width="19.28515625" customWidth="1"/>
    <col min="6" max="6" width="20.140625" customWidth="1"/>
    <col min="7" max="7" width="22.140625" customWidth="1"/>
    <col min="8" max="8" width="22.5703125" customWidth="1"/>
    <col min="9" max="9" width="18.7109375" customWidth="1"/>
  </cols>
  <sheetData>
    <row r="1" spans="1:9" ht="27" customHeight="1" x14ac:dyDescent="0.25">
      <c r="A1" s="41" t="s">
        <v>183</v>
      </c>
      <c r="B1" s="41"/>
      <c r="C1" s="41"/>
      <c r="D1" s="41"/>
      <c r="E1" s="41"/>
      <c r="F1" s="41"/>
      <c r="G1" s="41"/>
      <c r="H1" s="41"/>
      <c r="I1" s="41"/>
    </row>
    <row r="2" spans="1:9" ht="6" customHeight="1" x14ac:dyDescent="0.25"/>
    <row r="3" spans="1:9" ht="21" x14ac:dyDescent="0.35">
      <c r="A3" s="40" t="s">
        <v>187</v>
      </c>
      <c r="B3" s="40"/>
      <c r="C3" s="40"/>
      <c r="D3" s="40"/>
      <c r="E3" s="40"/>
      <c r="F3" s="40"/>
      <c r="G3" s="40"/>
      <c r="H3" s="40"/>
      <c r="I3" s="40"/>
    </row>
    <row r="4" spans="1:9" ht="8.25" customHeight="1" x14ac:dyDescent="0.25"/>
    <row r="5" spans="1:9" ht="75" customHeight="1" x14ac:dyDescent="0.25">
      <c r="A5" s="2" t="s">
        <v>0</v>
      </c>
      <c r="B5" s="2" t="s">
        <v>1</v>
      </c>
      <c r="C5" s="3" t="s">
        <v>16</v>
      </c>
      <c r="D5" s="3" t="s">
        <v>18</v>
      </c>
      <c r="E5" s="3" t="s">
        <v>181</v>
      </c>
      <c r="F5" s="3" t="s">
        <v>179</v>
      </c>
      <c r="G5" s="3" t="s">
        <v>182</v>
      </c>
      <c r="H5" s="3" t="s">
        <v>177</v>
      </c>
      <c r="I5" s="3" t="s">
        <v>178</v>
      </c>
    </row>
    <row r="6" spans="1:9" ht="18.75" x14ac:dyDescent="0.3">
      <c r="A6" s="1" t="s">
        <v>2</v>
      </c>
      <c r="B6" s="19" t="s">
        <v>3</v>
      </c>
      <c r="C6" s="20" t="s">
        <v>20</v>
      </c>
      <c r="D6" s="20" t="s">
        <v>175</v>
      </c>
      <c r="E6" s="21">
        <v>606</v>
      </c>
      <c r="F6" s="22">
        <v>3</v>
      </c>
      <c r="G6" s="22">
        <f t="shared" ref="G6:G12" si="0">E6*F6</f>
        <v>1818</v>
      </c>
      <c r="H6" s="22">
        <v>50</v>
      </c>
      <c r="I6" s="22">
        <f t="shared" ref="I6:I12" si="1">E6*H6</f>
        <v>30300</v>
      </c>
    </row>
    <row r="7" spans="1:9" ht="19.5" thickBot="1" x14ac:dyDescent="0.35">
      <c r="A7" s="1" t="s">
        <v>5</v>
      </c>
      <c r="B7" s="8" t="s">
        <v>4</v>
      </c>
      <c r="C7" s="10" t="s">
        <v>20</v>
      </c>
      <c r="D7" s="10" t="s">
        <v>175</v>
      </c>
      <c r="E7" s="12">
        <v>382</v>
      </c>
      <c r="F7" s="12">
        <v>4</v>
      </c>
      <c r="G7" s="12">
        <f t="shared" si="0"/>
        <v>1528</v>
      </c>
      <c r="H7" s="12">
        <v>70</v>
      </c>
      <c r="I7" s="12">
        <f t="shared" si="1"/>
        <v>26740</v>
      </c>
    </row>
    <row r="8" spans="1:9" ht="18.75" x14ac:dyDescent="0.3">
      <c r="A8" s="1" t="s">
        <v>6</v>
      </c>
      <c r="B8" s="28" t="s">
        <v>11</v>
      </c>
      <c r="C8" s="29" t="s">
        <v>21</v>
      </c>
      <c r="D8" s="29" t="s">
        <v>19</v>
      </c>
      <c r="E8" s="30">
        <v>539</v>
      </c>
      <c r="F8" s="30">
        <v>5</v>
      </c>
      <c r="G8" s="31">
        <f t="shared" si="0"/>
        <v>2695</v>
      </c>
      <c r="H8" s="31">
        <v>74</v>
      </c>
      <c r="I8" s="31">
        <f t="shared" si="1"/>
        <v>39886</v>
      </c>
    </row>
    <row r="9" spans="1:9" ht="18.75" x14ac:dyDescent="0.3">
      <c r="A9" s="1" t="s">
        <v>7</v>
      </c>
      <c r="B9" s="8" t="s">
        <v>12</v>
      </c>
      <c r="C9" s="15" t="s">
        <v>22</v>
      </c>
      <c r="D9" s="15" t="s">
        <v>19</v>
      </c>
      <c r="E9" s="12">
        <v>513</v>
      </c>
      <c r="F9" s="12">
        <v>3</v>
      </c>
      <c r="G9" s="12">
        <f t="shared" si="0"/>
        <v>1539</v>
      </c>
      <c r="H9" s="12">
        <v>73</v>
      </c>
      <c r="I9" s="12">
        <f t="shared" si="1"/>
        <v>37449</v>
      </c>
    </row>
    <row r="10" spans="1:9" ht="18.75" x14ac:dyDescent="0.3">
      <c r="A10" s="1" t="s">
        <v>8</v>
      </c>
      <c r="B10" s="8" t="s">
        <v>13</v>
      </c>
      <c r="C10" s="10" t="s">
        <v>23</v>
      </c>
      <c r="D10" s="10" t="s">
        <v>19</v>
      </c>
      <c r="E10" s="12">
        <v>411</v>
      </c>
      <c r="F10" s="12">
        <v>2</v>
      </c>
      <c r="G10" s="12">
        <f t="shared" si="0"/>
        <v>822</v>
      </c>
      <c r="H10" s="12">
        <v>44</v>
      </c>
      <c r="I10" s="12">
        <f t="shared" si="1"/>
        <v>18084</v>
      </c>
    </row>
    <row r="11" spans="1:9" ht="18.75" x14ac:dyDescent="0.3">
      <c r="A11" s="1" t="s">
        <v>9</v>
      </c>
      <c r="B11" s="8" t="s">
        <v>15</v>
      </c>
      <c r="C11" s="10" t="s">
        <v>24</v>
      </c>
      <c r="D11" s="10" t="s">
        <v>175</v>
      </c>
      <c r="E11" s="12">
        <v>254</v>
      </c>
      <c r="F11" s="12">
        <v>6</v>
      </c>
      <c r="G11" s="12">
        <f>E11*F11</f>
        <v>1524</v>
      </c>
      <c r="H11" s="12">
        <v>153</v>
      </c>
      <c r="I11" s="12">
        <f>E11*H11</f>
        <v>38862</v>
      </c>
    </row>
    <row r="12" spans="1:9" ht="18.75" x14ac:dyDescent="0.3">
      <c r="A12" s="1" t="s">
        <v>10</v>
      </c>
      <c r="B12" s="8" t="s">
        <v>14</v>
      </c>
      <c r="C12" s="10" t="s">
        <v>25</v>
      </c>
      <c r="D12" s="10" t="s">
        <v>176</v>
      </c>
      <c r="E12" s="12">
        <v>249</v>
      </c>
      <c r="F12" s="12">
        <v>3</v>
      </c>
      <c r="G12" s="12">
        <f t="shared" si="0"/>
        <v>747</v>
      </c>
      <c r="H12" s="12">
        <v>182</v>
      </c>
      <c r="I12" s="12">
        <f t="shared" si="1"/>
        <v>45318</v>
      </c>
    </row>
    <row r="13" spans="1:9" ht="17.25" customHeight="1" x14ac:dyDescent="0.35">
      <c r="A13" s="4"/>
      <c r="B13" s="4"/>
      <c r="C13" s="11"/>
      <c r="D13" s="11"/>
      <c r="E13" s="14"/>
      <c r="F13" s="5" t="s">
        <v>17</v>
      </c>
      <c r="G13" s="6">
        <f>SUM(G6:G12)</f>
        <v>10673</v>
      </c>
      <c r="H13" s="5" t="s">
        <v>17</v>
      </c>
      <c r="I13" s="6">
        <f>SUM(I6:I12)</f>
        <v>236639</v>
      </c>
    </row>
    <row r="16" spans="1:9" x14ac:dyDescent="0.25">
      <c r="B16" s="13" t="s">
        <v>26</v>
      </c>
    </row>
    <row r="17" spans="1:6" ht="18.75" x14ac:dyDescent="0.3">
      <c r="B17" s="13" t="s">
        <v>27</v>
      </c>
      <c r="C17" s="9"/>
      <c r="D17" s="9"/>
    </row>
    <row r="18" spans="1:6" ht="18.75" x14ac:dyDescent="0.3">
      <c r="B18" s="13" t="s">
        <v>28</v>
      </c>
      <c r="C18" s="9"/>
      <c r="D18" s="9"/>
    </row>
    <row r="19" spans="1:6" x14ac:dyDescent="0.25">
      <c r="B19" s="13" t="s">
        <v>29</v>
      </c>
    </row>
    <row r="21" spans="1:6" ht="102.75" customHeight="1" x14ac:dyDescent="0.25">
      <c r="A21" s="3" t="s">
        <v>193</v>
      </c>
      <c r="B21" s="2" t="s">
        <v>1</v>
      </c>
      <c r="C21" s="16" t="s">
        <v>194</v>
      </c>
      <c r="D21" s="16" t="s">
        <v>180</v>
      </c>
      <c r="E21" s="3" t="s">
        <v>189</v>
      </c>
      <c r="F21" s="3" t="s">
        <v>190</v>
      </c>
    </row>
    <row r="22" spans="1:6" ht="17.25" customHeight="1" x14ac:dyDescent="0.25">
      <c r="A22" s="3">
        <v>1</v>
      </c>
      <c r="B22" s="2">
        <v>2</v>
      </c>
      <c r="C22" s="16">
        <v>3</v>
      </c>
      <c r="D22" s="16">
        <v>4</v>
      </c>
      <c r="E22" s="3">
        <v>5</v>
      </c>
      <c r="F22" s="3">
        <v>6</v>
      </c>
    </row>
    <row r="23" spans="1:6" ht="18.75" x14ac:dyDescent="0.3">
      <c r="A23" s="23" t="s">
        <v>30</v>
      </c>
      <c r="B23" s="23" t="s">
        <v>3</v>
      </c>
      <c r="C23" s="24" t="s">
        <v>31</v>
      </c>
      <c r="D23" s="1">
        <v>16</v>
      </c>
      <c r="E23" s="25">
        <v>3</v>
      </c>
      <c r="F23" s="25">
        <f>D23*E23</f>
        <v>48</v>
      </c>
    </row>
    <row r="24" spans="1:6" ht="18.75" x14ac:dyDescent="0.3">
      <c r="A24" s="23" t="s">
        <v>30</v>
      </c>
      <c r="B24" s="23" t="s">
        <v>3</v>
      </c>
      <c r="C24" s="24" t="s">
        <v>32</v>
      </c>
      <c r="D24" s="24">
        <v>17</v>
      </c>
      <c r="E24" s="25">
        <v>3</v>
      </c>
      <c r="F24" s="25">
        <f t="shared" ref="F24:F79" si="2">D24*E24</f>
        <v>51</v>
      </c>
    </row>
    <row r="25" spans="1:6" ht="18.75" x14ac:dyDescent="0.3">
      <c r="A25" s="23" t="s">
        <v>30</v>
      </c>
      <c r="B25" s="23" t="s">
        <v>3</v>
      </c>
      <c r="C25" s="24" t="s">
        <v>33</v>
      </c>
      <c r="D25" s="24">
        <v>20</v>
      </c>
      <c r="E25" s="25">
        <v>3</v>
      </c>
      <c r="F25" s="25">
        <f t="shared" si="2"/>
        <v>60</v>
      </c>
    </row>
    <row r="26" spans="1:6" ht="18.75" x14ac:dyDescent="0.3">
      <c r="A26" s="17" t="s">
        <v>30</v>
      </c>
      <c r="B26" s="8" t="s">
        <v>4</v>
      </c>
      <c r="C26" s="32" t="s">
        <v>34</v>
      </c>
      <c r="D26" s="32">
        <v>17</v>
      </c>
      <c r="E26" s="34">
        <v>4</v>
      </c>
      <c r="F26" s="34">
        <f t="shared" si="2"/>
        <v>68</v>
      </c>
    </row>
    <row r="27" spans="1:6" ht="18.75" x14ac:dyDescent="0.3">
      <c r="A27" s="17" t="s">
        <v>30</v>
      </c>
      <c r="B27" s="17" t="s">
        <v>11</v>
      </c>
      <c r="C27" s="32" t="s">
        <v>35</v>
      </c>
      <c r="D27" s="32">
        <v>21</v>
      </c>
      <c r="E27" s="34">
        <v>5</v>
      </c>
      <c r="F27" s="34">
        <f t="shared" si="2"/>
        <v>105</v>
      </c>
    </row>
    <row r="28" spans="1:6" ht="18.75" x14ac:dyDescent="0.3">
      <c r="A28" s="17" t="s">
        <v>30</v>
      </c>
      <c r="B28" s="17" t="s">
        <v>11</v>
      </c>
      <c r="C28" s="32" t="s">
        <v>36</v>
      </c>
      <c r="D28" s="32">
        <v>22</v>
      </c>
      <c r="E28" s="34">
        <v>5</v>
      </c>
      <c r="F28" s="34">
        <f t="shared" si="2"/>
        <v>110</v>
      </c>
    </row>
    <row r="29" spans="1:6" ht="18.75" x14ac:dyDescent="0.3">
      <c r="A29" s="17" t="s">
        <v>30</v>
      </c>
      <c r="B29" s="8" t="s">
        <v>13</v>
      </c>
      <c r="C29" s="32" t="s">
        <v>37</v>
      </c>
      <c r="D29" s="32">
        <v>30</v>
      </c>
      <c r="E29" s="34">
        <v>2</v>
      </c>
      <c r="F29" s="34">
        <f t="shared" si="2"/>
        <v>60</v>
      </c>
    </row>
    <row r="30" spans="1:6" ht="18.75" x14ac:dyDescent="0.3">
      <c r="A30" s="17" t="s">
        <v>30</v>
      </c>
      <c r="B30" s="8" t="s">
        <v>14</v>
      </c>
      <c r="C30" s="32" t="s">
        <v>40</v>
      </c>
      <c r="D30" s="32">
        <v>16</v>
      </c>
      <c r="E30" s="34">
        <v>3</v>
      </c>
      <c r="F30" s="34">
        <f t="shared" si="2"/>
        <v>48</v>
      </c>
    </row>
    <row r="31" spans="1:6" ht="18.75" x14ac:dyDescent="0.3">
      <c r="A31" s="17" t="s">
        <v>30</v>
      </c>
      <c r="B31" s="8" t="s">
        <v>15</v>
      </c>
      <c r="C31" s="32" t="s">
        <v>43</v>
      </c>
      <c r="D31" s="32">
        <v>18</v>
      </c>
      <c r="E31" s="34">
        <v>6</v>
      </c>
      <c r="F31" s="34">
        <f t="shared" si="2"/>
        <v>108</v>
      </c>
    </row>
    <row r="32" spans="1:6" ht="18.75" x14ac:dyDescent="0.3">
      <c r="A32" s="23" t="s">
        <v>44</v>
      </c>
      <c r="B32" s="23" t="s">
        <v>3</v>
      </c>
      <c r="C32" s="24" t="s">
        <v>38</v>
      </c>
      <c r="D32" s="26">
        <v>18</v>
      </c>
      <c r="E32" s="25">
        <v>3</v>
      </c>
      <c r="F32" s="25">
        <f t="shared" si="2"/>
        <v>54</v>
      </c>
    </row>
    <row r="33" spans="1:6" ht="18.75" x14ac:dyDescent="0.3">
      <c r="A33" s="23" t="s">
        <v>44</v>
      </c>
      <c r="B33" s="23" t="s">
        <v>3</v>
      </c>
      <c r="C33" s="24" t="s">
        <v>39</v>
      </c>
      <c r="D33" s="26">
        <v>19</v>
      </c>
      <c r="E33" s="25">
        <v>3</v>
      </c>
      <c r="F33" s="25">
        <f t="shared" si="2"/>
        <v>57</v>
      </c>
    </row>
    <row r="34" spans="1:6" ht="18.75" x14ac:dyDescent="0.3">
      <c r="A34" s="23" t="s">
        <v>44</v>
      </c>
      <c r="B34" s="23" t="s">
        <v>3</v>
      </c>
      <c r="C34" s="24" t="s">
        <v>41</v>
      </c>
      <c r="D34" s="26">
        <v>19</v>
      </c>
      <c r="E34" s="25">
        <v>3</v>
      </c>
      <c r="F34" s="25">
        <f t="shared" si="2"/>
        <v>57</v>
      </c>
    </row>
    <row r="35" spans="1:6" ht="18.75" x14ac:dyDescent="0.3">
      <c r="A35" s="23" t="s">
        <v>44</v>
      </c>
      <c r="B35" s="23" t="s">
        <v>3</v>
      </c>
      <c r="C35" s="24" t="s">
        <v>42</v>
      </c>
      <c r="D35" s="26">
        <v>21</v>
      </c>
      <c r="E35" s="25">
        <v>3</v>
      </c>
      <c r="F35" s="25">
        <f t="shared" si="2"/>
        <v>63</v>
      </c>
    </row>
    <row r="36" spans="1:6" ht="18.75" x14ac:dyDescent="0.3">
      <c r="A36" s="17" t="s">
        <v>44</v>
      </c>
      <c r="B36" s="17" t="s">
        <v>4</v>
      </c>
      <c r="C36" s="32" t="s">
        <v>45</v>
      </c>
      <c r="D36" s="33">
        <v>17</v>
      </c>
      <c r="E36" s="34">
        <v>4</v>
      </c>
      <c r="F36" s="34">
        <f t="shared" si="2"/>
        <v>68</v>
      </c>
    </row>
    <row r="37" spans="1:6" ht="18.75" x14ac:dyDescent="0.3">
      <c r="A37" s="17" t="s">
        <v>44</v>
      </c>
      <c r="B37" s="17" t="s">
        <v>4</v>
      </c>
      <c r="C37" s="32" t="s">
        <v>46</v>
      </c>
      <c r="D37" s="33">
        <v>17</v>
      </c>
      <c r="E37" s="34">
        <v>4</v>
      </c>
      <c r="F37" s="34">
        <f t="shared" si="2"/>
        <v>68</v>
      </c>
    </row>
    <row r="38" spans="1:6" ht="18.75" x14ac:dyDescent="0.3">
      <c r="A38" s="17" t="s">
        <v>44</v>
      </c>
      <c r="B38" s="17" t="s">
        <v>11</v>
      </c>
      <c r="C38" s="32" t="s">
        <v>47</v>
      </c>
      <c r="D38" s="33">
        <v>20</v>
      </c>
      <c r="E38" s="34">
        <v>5</v>
      </c>
      <c r="F38" s="34">
        <f t="shared" si="2"/>
        <v>100</v>
      </c>
    </row>
    <row r="39" spans="1:6" ht="18.75" x14ac:dyDescent="0.3">
      <c r="A39" s="17" t="s">
        <v>44</v>
      </c>
      <c r="B39" s="17" t="s">
        <v>11</v>
      </c>
      <c r="C39" s="32" t="s">
        <v>48</v>
      </c>
      <c r="D39" s="33">
        <v>20</v>
      </c>
      <c r="E39" s="34">
        <v>5</v>
      </c>
      <c r="F39" s="34">
        <f t="shared" si="2"/>
        <v>100</v>
      </c>
    </row>
    <row r="40" spans="1:6" ht="18.75" x14ac:dyDescent="0.3">
      <c r="A40" s="17" t="s">
        <v>44</v>
      </c>
      <c r="B40" s="17" t="s">
        <v>11</v>
      </c>
      <c r="C40" s="32" t="s">
        <v>49</v>
      </c>
      <c r="D40" s="33">
        <v>20</v>
      </c>
      <c r="E40" s="34">
        <v>5</v>
      </c>
      <c r="F40" s="34">
        <f t="shared" si="2"/>
        <v>100</v>
      </c>
    </row>
    <row r="41" spans="1:6" ht="18.75" x14ac:dyDescent="0.3">
      <c r="A41" s="17" t="s">
        <v>44</v>
      </c>
      <c r="B41" s="17" t="s">
        <v>13</v>
      </c>
      <c r="C41" s="32" t="s">
        <v>50</v>
      </c>
      <c r="D41" s="33">
        <v>30</v>
      </c>
      <c r="E41" s="34">
        <v>2</v>
      </c>
      <c r="F41" s="34">
        <f t="shared" si="2"/>
        <v>60</v>
      </c>
    </row>
    <row r="42" spans="1:6" ht="18.75" x14ac:dyDescent="0.3">
      <c r="A42" s="17" t="s">
        <v>44</v>
      </c>
      <c r="B42" s="17" t="s">
        <v>13</v>
      </c>
      <c r="C42" s="32" t="s">
        <v>51</v>
      </c>
      <c r="D42" s="33">
        <v>30</v>
      </c>
      <c r="E42" s="34">
        <v>2</v>
      </c>
      <c r="F42" s="34">
        <f t="shared" si="2"/>
        <v>60</v>
      </c>
    </row>
    <row r="43" spans="1:6" ht="18.75" x14ac:dyDescent="0.3">
      <c r="A43" s="17" t="s">
        <v>44</v>
      </c>
      <c r="B43" s="17" t="s">
        <v>12</v>
      </c>
      <c r="C43" s="32" t="s">
        <v>52</v>
      </c>
      <c r="D43" s="33">
        <v>28</v>
      </c>
      <c r="E43" s="34">
        <v>3</v>
      </c>
      <c r="F43" s="34">
        <f t="shared" si="2"/>
        <v>84</v>
      </c>
    </row>
    <row r="44" spans="1:6" ht="18.75" x14ac:dyDescent="0.3">
      <c r="A44" s="17" t="s">
        <v>44</v>
      </c>
      <c r="B44" s="17" t="s">
        <v>12</v>
      </c>
      <c r="C44" s="32" t="s">
        <v>53</v>
      </c>
      <c r="D44" s="33">
        <v>27</v>
      </c>
      <c r="E44" s="34">
        <v>3</v>
      </c>
      <c r="F44" s="34">
        <f t="shared" si="2"/>
        <v>81</v>
      </c>
    </row>
    <row r="45" spans="1:6" ht="18.75" x14ac:dyDescent="0.3">
      <c r="A45" s="17" t="s">
        <v>44</v>
      </c>
      <c r="B45" s="17" t="s">
        <v>12</v>
      </c>
      <c r="C45" s="32" t="s">
        <v>54</v>
      </c>
      <c r="D45" s="33">
        <v>27</v>
      </c>
      <c r="E45" s="34">
        <v>3</v>
      </c>
      <c r="F45" s="34">
        <f t="shared" si="2"/>
        <v>81</v>
      </c>
    </row>
    <row r="46" spans="1:6" ht="18.75" x14ac:dyDescent="0.3">
      <c r="A46" s="17" t="s">
        <v>44</v>
      </c>
      <c r="B46" s="17" t="s">
        <v>14</v>
      </c>
      <c r="C46" s="32" t="s">
        <v>55</v>
      </c>
      <c r="D46" s="33">
        <v>17</v>
      </c>
      <c r="E46" s="34">
        <v>3</v>
      </c>
      <c r="F46" s="34">
        <f t="shared" si="2"/>
        <v>51</v>
      </c>
    </row>
    <row r="47" spans="1:6" ht="18.75" x14ac:dyDescent="0.3">
      <c r="A47" s="17" t="s">
        <v>44</v>
      </c>
      <c r="B47" s="17" t="s">
        <v>14</v>
      </c>
      <c r="C47" s="32" t="s">
        <v>56</v>
      </c>
      <c r="D47" s="33">
        <v>17</v>
      </c>
      <c r="E47" s="34">
        <v>3</v>
      </c>
      <c r="F47" s="34">
        <f t="shared" si="2"/>
        <v>51</v>
      </c>
    </row>
    <row r="48" spans="1:6" ht="18.75" x14ac:dyDescent="0.3">
      <c r="A48" s="17" t="s">
        <v>44</v>
      </c>
      <c r="B48" s="8" t="s">
        <v>15</v>
      </c>
      <c r="C48" s="32" t="s">
        <v>57</v>
      </c>
      <c r="D48" s="33">
        <v>25</v>
      </c>
      <c r="E48" s="34">
        <v>6</v>
      </c>
      <c r="F48" s="34">
        <f t="shared" si="2"/>
        <v>150</v>
      </c>
    </row>
    <row r="49" spans="1:6" ht="18.75" x14ac:dyDescent="0.3">
      <c r="A49" s="23" t="s">
        <v>58</v>
      </c>
      <c r="B49" s="23" t="s">
        <v>3</v>
      </c>
      <c r="C49" s="24" t="s">
        <v>59</v>
      </c>
      <c r="D49" s="26">
        <v>22</v>
      </c>
      <c r="E49" s="25">
        <v>3</v>
      </c>
      <c r="F49" s="25">
        <f t="shared" si="2"/>
        <v>66</v>
      </c>
    </row>
    <row r="50" spans="1:6" ht="18.75" x14ac:dyDescent="0.3">
      <c r="A50" s="23" t="s">
        <v>58</v>
      </c>
      <c r="B50" s="23" t="s">
        <v>3</v>
      </c>
      <c r="C50" s="24" t="s">
        <v>60</v>
      </c>
      <c r="D50" s="26">
        <v>22</v>
      </c>
      <c r="E50" s="25">
        <v>3</v>
      </c>
      <c r="F50" s="25">
        <f t="shared" si="2"/>
        <v>66</v>
      </c>
    </row>
    <row r="51" spans="1:6" ht="18.75" x14ac:dyDescent="0.3">
      <c r="A51" s="17" t="s">
        <v>58</v>
      </c>
      <c r="B51" s="17" t="s">
        <v>4</v>
      </c>
      <c r="C51" s="32" t="s">
        <v>61</v>
      </c>
      <c r="D51" s="33">
        <v>17</v>
      </c>
      <c r="E51" s="34">
        <v>4</v>
      </c>
      <c r="F51" s="34">
        <f t="shared" si="2"/>
        <v>68</v>
      </c>
    </row>
    <row r="52" spans="1:6" ht="18.75" x14ac:dyDescent="0.3">
      <c r="A52" s="17" t="s">
        <v>58</v>
      </c>
      <c r="B52" s="17" t="s">
        <v>4</v>
      </c>
      <c r="C52" s="32" t="s">
        <v>62</v>
      </c>
      <c r="D52" s="33">
        <v>17</v>
      </c>
      <c r="E52" s="34">
        <v>4</v>
      </c>
      <c r="F52" s="34">
        <f t="shared" si="2"/>
        <v>68</v>
      </c>
    </row>
    <row r="53" spans="1:6" ht="18.75" x14ac:dyDescent="0.3">
      <c r="A53" s="17" t="s">
        <v>58</v>
      </c>
      <c r="B53" s="17" t="s">
        <v>11</v>
      </c>
      <c r="C53" s="32" t="s">
        <v>63</v>
      </c>
      <c r="D53" s="33">
        <v>21</v>
      </c>
      <c r="E53" s="34">
        <v>5</v>
      </c>
      <c r="F53" s="34">
        <f t="shared" si="2"/>
        <v>105</v>
      </c>
    </row>
    <row r="54" spans="1:6" ht="18.75" x14ac:dyDescent="0.3">
      <c r="A54" s="17" t="s">
        <v>58</v>
      </c>
      <c r="B54" s="17" t="s">
        <v>11</v>
      </c>
      <c r="C54" s="32" t="s">
        <v>64</v>
      </c>
      <c r="D54" s="33">
        <v>21</v>
      </c>
      <c r="E54" s="34">
        <v>5</v>
      </c>
      <c r="F54" s="34">
        <f t="shared" si="2"/>
        <v>105</v>
      </c>
    </row>
    <row r="55" spans="1:6" ht="18.75" x14ac:dyDescent="0.3">
      <c r="A55" s="17" t="s">
        <v>58</v>
      </c>
      <c r="B55" s="17" t="s">
        <v>13</v>
      </c>
      <c r="C55" s="32" t="s">
        <v>65</v>
      </c>
      <c r="D55" s="33">
        <v>30</v>
      </c>
      <c r="E55" s="34">
        <v>2</v>
      </c>
      <c r="F55" s="34">
        <f t="shared" si="2"/>
        <v>60</v>
      </c>
    </row>
    <row r="56" spans="1:6" ht="18.75" x14ac:dyDescent="0.3">
      <c r="A56" s="17" t="s">
        <v>58</v>
      </c>
      <c r="B56" s="17" t="s">
        <v>12</v>
      </c>
      <c r="C56" s="32" t="s">
        <v>66</v>
      </c>
      <c r="D56" s="33">
        <v>27</v>
      </c>
      <c r="E56" s="34">
        <v>3</v>
      </c>
      <c r="F56" s="34">
        <f t="shared" si="2"/>
        <v>81</v>
      </c>
    </row>
    <row r="57" spans="1:6" ht="18.75" x14ac:dyDescent="0.3">
      <c r="A57" s="17" t="s">
        <v>58</v>
      </c>
      <c r="B57" s="17" t="s">
        <v>14</v>
      </c>
      <c r="C57" s="32" t="s">
        <v>67</v>
      </c>
      <c r="D57" s="33">
        <v>27</v>
      </c>
      <c r="E57" s="34">
        <v>3</v>
      </c>
      <c r="F57" s="34">
        <f t="shared" si="2"/>
        <v>81</v>
      </c>
    </row>
    <row r="58" spans="1:6" ht="18.75" x14ac:dyDescent="0.3">
      <c r="A58" s="17" t="s">
        <v>58</v>
      </c>
      <c r="B58" s="8" t="s">
        <v>15</v>
      </c>
      <c r="C58" s="32" t="s">
        <v>68</v>
      </c>
      <c r="D58" s="33">
        <v>24</v>
      </c>
      <c r="E58" s="34">
        <v>6</v>
      </c>
      <c r="F58" s="34">
        <f t="shared" si="2"/>
        <v>144</v>
      </c>
    </row>
    <row r="59" spans="1:6" ht="18.75" x14ac:dyDescent="0.3">
      <c r="A59" s="23" t="s">
        <v>69</v>
      </c>
      <c r="B59" s="23" t="s">
        <v>3</v>
      </c>
      <c r="C59" s="24" t="s">
        <v>70</v>
      </c>
      <c r="D59" s="26">
        <v>18</v>
      </c>
      <c r="E59" s="25">
        <v>3</v>
      </c>
      <c r="F59" s="25">
        <f t="shared" si="2"/>
        <v>54</v>
      </c>
    </row>
    <row r="60" spans="1:6" ht="18.75" x14ac:dyDescent="0.3">
      <c r="A60" s="23" t="s">
        <v>69</v>
      </c>
      <c r="B60" s="23" t="s">
        <v>3</v>
      </c>
      <c r="C60" s="24" t="s">
        <v>71</v>
      </c>
      <c r="D60" s="26">
        <v>15</v>
      </c>
      <c r="E60" s="25">
        <v>3</v>
      </c>
      <c r="F60" s="25">
        <f t="shared" si="2"/>
        <v>45</v>
      </c>
    </row>
    <row r="61" spans="1:6" x14ac:dyDescent="0.25">
      <c r="A61" s="36" t="s">
        <v>69</v>
      </c>
      <c r="B61" s="36" t="s">
        <v>4</v>
      </c>
      <c r="C61" s="37" t="s">
        <v>72</v>
      </c>
      <c r="D61" s="38">
        <v>17</v>
      </c>
      <c r="E61" s="35">
        <v>4</v>
      </c>
      <c r="F61" s="35">
        <f t="shared" si="2"/>
        <v>68</v>
      </c>
    </row>
    <row r="62" spans="1:6" x14ac:dyDescent="0.25">
      <c r="A62" s="36"/>
      <c r="B62" s="36"/>
      <c r="C62" s="37"/>
      <c r="D62" s="38"/>
      <c r="E62" s="35"/>
      <c r="F62" s="35"/>
    </row>
    <row r="63" spans="1:6" ht="18.75" x14ac:dyDescent="0.3">
      <c r="A63" s="17" t="s">
        <v>69</v>
      </c>
      <c r="B63" s="17" t="s">
        <v>11</v>
      </c>
      <c r="C63" s="32" t="s">
        <v>73</v>
      </c>
      <c r="D63" s="33">
        <v>23</v>
      </c>
      <c r="E63" s="34">
        <v>5</v>
      </c>
      <c r="F63" s="34">
        <f t="shared" si="2"/>
        <v>115</v>
      </c>
    </row>
    <row r="64" spans="1:6" ht="18.75" x14ac:dyDescent="0.3">
      <c r="A64" s="17" t="s">
        <v>69</v>
      </c>
      <c r="B64" s="17" t="s">
        <v>11</v>
      </c>
      <c r="C64" s="32" t="s">
        <v>74</v>
      </c>
      <c r="D64" s="33">
        <v>23</v>
      </c>
      <c r="E64" s="34">
        <v>5</v>
      </c>
      <c r="F64" s="34">
        <f t="shared" si="2"/>
        <v>115</v>
      </c>
    </row>
    <row r="65" spans="1:6" ht="18.75" x14ac:dyDescent="0.3">
      <c r="A65" s="17" t="s">
        <v>69</v>
      </c>
      <c r="B65" s="17" t="s">
        <v>13</v>
      </c>
      <c r="C65" s="32" t="s">
        <v>75</v>
      </c>
      <c r="D65" s="33">
        <v>27</v>
      </c>
      <c r="E65" s="34">
        <v>2</v>
      </c>
      <c r="F65" s="34">
        <f t="shared" si="2"/>
        <v>54</v>
      </c>
    </row>
    <row r="66" spans="1:6" ht="18.75" x14ac:dyDescent="0.3">
      <c r="A66" s="17" t="s">
        <v>69</v>
      </c>
      <c r="B66" s="17" t="s">
        <v>12</v>
      </c>
      <c r="C66" s="32" t="s">
        <v>76</v>
      </c>
      <c r="D66" s="32">
        <v>27</v>
      </c>
      <c r="E66" s="34">
        <v>3</v>
      </c>
      <c r="F66" s="34">
        <f t="shared" si="2"/>
        <v>81</v>
      </c>
    </row>
    <row r="67" spans="1:6" ht="18.75" x14ac:dyDescent="0.3">
      <c r="A67" s="17" t="s">
        <v>69</v>
      </c>
      <c r="B67" s="17" t="s">
        <v>12</v>
      </c>
      <c r="C67" s="32" t="s">
        <v>77</v>
      </c>
      <c r="D67" s="32">
        <v>27</v>
      </c>
      <c r="E67" s="34">
        <v>3</v>
      </c>
      <c r="F67" s="34">
        <f t="shared" si="2"/>
        <v>81</v>
      </c>
    </row>
    <row r="68" spans="1:6" ht="18.75" x14ac:dyDescent="0.3">
      <c r="A68" s="17" t="s">
        <v>69</v>
      </c>
      <c r="B68" s="17" t="s">
        <v>14</v>
      </c>
      <c r="C68" s="32" t="s">
        <v>78</v>
      </c>
      <c r="D68" s="32">
        <v>18</v>
      </c>
      <c r="E68" s="34">
        <v>3</v>
      </c>
      <c r="F68" s="34">
        <f t="shared" si="2"/>
        <v>54</v>
      </c>
    </row>
    <row r="69" spans="1:6" ht="18.75" x14ac:dyDescent="0.3">
      <c r="A69" s="17" t="s">
        <v>69</v>
      </c>
      <c r="B69" s="17" t="s">
        <v>15</v>
      </c>
      <c r="C69" s="32" t="s">
        <v>79</v>
      </c>
      <c r="D69" s="33">
        <v>25</v>
      </c>
      <c r="E69" s="34">
        <v>6</v>
      </c>
      <c r="F69" s="34">
        <f t="shared" si="2"/>
        <v>150</v>
      </c>
    </row>
    <row r="70" spans="1:6" ht="18.75" x14ac:dyDescent="0.3">
      <c r="A70" s="23" t="s">
        <v>80</v>
      </c>
      <c r="B70" s="23" t="s">
        <v>3</v>
      </c>
      <c r="C70" s="24" t="s">
        <v>81</v>
      </c>
      <c r="D70" s="26">
        <v>18</v>
      </c>
      <c r="E70" s="25">
        <v>3</v>
      </c>
      <c r="F70" s="25">
        <f t="shared" si="2"/>
        <v>54</v>
      </c>
    </row>
    <row r="71" spans="1:6" ht="18.75" x14ac:dyDescent="0.3">
      <c r="A71" s="17" t="s">
        <v>80</v>
      </c>
      <c r="B71" s="17" t="s">
        <v>4</v>
      </c>
      <c r="C71" s="32" t="s">
        <v>82</v>
      </c>
      <c r="D71" s="33">
        <v>17</v>
      </c>
      <c r="E71" s="34">
        <v>4</v>
      </c>
      <c r="F71" s="34">
        <f t="shared" si="2"/>
        <v>68</v>
      </c>
    </row>
    <row r="72" spans="1:6" ht="18.75" x14ac:dyDescent="0.3">
      <c r="A72" s="17" t="s">
        <v>80</v>
      </c>
      <c r="B72" s="17" t="s">
        <v>4</v>
      </c>
      <c r="C72" s="32" t="s">
        <v>83</v>
      </c>
      <c r="D72" s="33">
        <v>17</v>
      </c>
      <c r="E72" s="34">
        <v>4</v>
      </c>
      <c r="F72" s="34">
        <f t="shared" si="2"/>
        <v>68</v>
      </c>
    </row>
    <row r="73" spans="1:6" ht="18.75" x14ac:dyDescent="0.3">
      <c r="A73" s="17" t="s">
        <v>80</v>
      </c>
      <c r="B73" s="17" t="s">
        <v>11</v>
      </c>
      <c r="C73" s="32" t="s">
        <v>84</v>
      </c>
      <c r="D73" s="33">
        <v>17</v>
      </c>
      <c r="E73" s="34">
        <v>5</v>
      </c>
      <c r="F73" s="34">
        <f t="shared" si="2"/>
        <v>85</v>
      </c>
    </row>
    <row r="74" spans="1:6" ht="18.75" x14ac:dyDescent="0.3">
      <c r="A74" s="17" t="s">
        <v>80</v>
      </c>
      <c r="B74" s="17" t="s">
        <v>11</v>
      </c>
      <c r="C74" s="32" t="s">
        <v>85</v>
      </c>
      <c r="D74" s="33">
        <v>19</v>
      </c>
      <c r="E74" s="34">
        <v>5</v>
      </c>
      <c r="F74" s="34">
        <f t="shared" si="2"/>
        <v>95</v>
      </c>
    </row>
    <row r="75" spans="1:6" ht="18.75" x14ac:dyDescent="0.3">
      <c r="A75" s="17" t="s">
        <v>80</v>
      </c>
      <c r="B75" s="17" t="s">
        <v>13</v>
      </c>
      <c r="C75" s="32" t="s">
        <v>86</v>
      </c>
      <c r="D75" s="33">
        <v>30</v>
      </c>
      <c r="E75" s="34">
        <v>2</v>
      </c>
      <c r="F75" s="34">
        <f t="shared" si="2"/>
        <v>60</v>
      </c>
    </row>
    <row r="76" spans="1:6" ht="18.75" x14ac:dyDescent="0.3">
      <c r="A76" s="17" t="s">
        <v>80</v>
      </c>
      <c r="B76" s="17" t="s">
        <v>15</v>
      </c>
      <c r="C76" s="32" t="s">
        <v>87</v>
      </c>
      <c r="D76" s="33">
        <v>19</v>
      </c>
      <c r="E76" s="34">
        <v>6</v>
      </c>
      <c r="F76" s="34">
        <f t="shared" si="2"/>
        <v>114</v>
      </c>
    </row>
    <row r="77" spans="1:6" ht="18.75" x14ac:dyDescent="0.3">
      <c r="A77" s="23" t="s">
        <v>88</v>
      </c>
      <c r="B77" s="23" t="s">
        <v>3</v>
      </c>
      <c r="C77" s="24" t="s">
        <v>89</v>
      </c>
      <c r="D77" s="26">
        <v>23</v>
      </c>
      <c r="E77" s="25">
        <v>3</v>
      </c>
      <c r="F77" s="25">
        <f t="shared" si="2"/>
        <v>69</v>
      </c>
    </row>
    <row r="78" spans="1:6" ht="18.75" x14ac:dyDescent="0.3">
      <c r="A78" s="23" t="s">
        <v>88</v>
      </c>
      <c r="B78" s="23" t="s">
        <v>3</v>
      </c>
      <c r="C78" s="24" t="s">
        <v>90</v>
      </c>
      <c r="D78" s="26">
        <v>17</v>
      </c>
      <c r="E78" s="25">
        <v>3</v>
      </c>
      <c r="F78" s="25">
        <f t="shared" si="2"/>
        <v>51</v>
      </c>
    </row>
    <row r="79" spans="1:6" x14ac:dyDescent="0.25">
      <c r="A79" s="36" t="s">
        <v>88</v>
      </c>
      <c r="B79" s="36" t="s">
        <v>4</v>
      </c>
      <c r="C79" s="37" t="s">
        <v>91</v>
      </c>
      <c r="D79" s="38">
        <v>17</v>
      </c>
      <c r="E79" s="39">
        <v>4</v>
      </c>
      <c r="F79" s="35">
        <f t="shared" si="2"/>
        <v>68</v>
      </c>
    </row>
    <row r="80" spans="1:6" x14ac:dyDescent="0.25">
      <c r="A80" s="36"/>
      <c r="B80" s="36"/>
      <c r="C80" s="37"/>
      <c r="D80" s="38"/>
      <c r="E80" s="39"/>
      <c r="F80" s="35"/>
    </row>
    <row r="81" spans="1:6" ht="18.75" x14ac:dyDescent="0.3">
      <c r="A81" s="17" t="s">
        <v>88</v>
      </c>
      <c r="B81" s="17" t="s">
        <v>11</v>
      </c>
      <c r="C81" s="32" t="s">
        <v>92</v>
      </c>
      <c r="D81" s="33">
        <v>21</v>
      </c>
      <c r="E81" s="34">
        <v>5</v>
      </c>
      <c r="F81" s="34">
        <f>D81*E81</f>
        <v>105</v>
      </c>
    </row>
    <row r="82" spans="1:6" ht="18.75" x14ac:dyDescent="0.3">
      <c r="A82" s="17" t="s">
        <v>88</v>
      </c>
      <c r="B82" s="17" t="s">
        <v>11</v>
      </c>
      <c r="C82" s="32" t="s">
        <v>93</v>
      </c>
      <c r="D82" s="33">
        <v>20</v>
      </c>
      <c r="E82" s="34">
        <v>5</v>
      </c>
      <c r="F82" s="34">
        <f t="shared" ref="F82:F145" si="3">D82*E82</f>
        <v>100</v>
      </c>
    </row>
    <row r="83" spans="1:6" ht="18.75" x14ac:dyDescent="0.3">
      <c r="A83" s="17" t="s">
        <v>88</v>
      </c>
      <c r="B83" s="17" t="s">
        <v>13</v>
      </c>
      <c r="C83" s="32" t="s">
        <v>94</v>
      </c>
      <c r="D83" s="33">
        <v>30</v>
      </c>
      <c r="E83" s="34">
        <v>2</v>
      </c>
      <c r="F83" s="34">
        <f t="shared" si="3"/>
        <v>60</v>
      </c>
    </row>
    <row r="84" spans="1:6" ht="18.75" x14ac:dyDescent="0.3">
      <c r="A84" s="17" t="s">
        <v>88</v>
      </c>
      <c r="B84" s="17" t="s">
        <v>12</v>
      </c>
      <c r="C84" s="32" t="s">
        <v>95</v>
      </c>
      <c r="D84" s="33">
        <v>27</v>
      </c>
      <c r="E84" s="34">
        <v>3</v>
      </c>
      <c r="F84" s="34">
        <f t="shared" si="3"/>
        <v>81</v>
      </c>
    </row>
    <row r="85" spans="1:6" ht="18.75" x14ac:dyDescent="0.3">
      <c r="A85" s="17" t="s">
        <v>88</v>
      </c>
      <c r="B85" s="17" t="s">
        <v>14</v>
      </c>
      <c r="C85" s="32" t="s">
        <v>96</v>
      </c>
      <c r="D85" s="33">
        <v>23</v>
      </c>
      <c r="E85" s="34">
        <v>3</v>
      </c>
      <c r="F85" s="34">
        <f t="shared" si="3"/>
        <v>69</v>
      </c>
    </row>
    <row r="86" spans="1:6" ht="18.75" x14ac:dyDescent="0.3">
      <c r="A86" s="17" t="s">
        <v>88</v>
      </c>
      <c r="B86" s="17" t="s">
        <v>15</v>
      </c>
      <c r="C86" s="32" t="s">
        <v>97</v>
      </c>
      <c r="D86" s="33">
        <v>22</v>
      </c>
      <c r="E86" s="34">
        <v>6</v>
      </c>
      <c r="F86" s="34">
        <f t="shared" si="3"/>
        <v>132</v>
      </c>
    </row>
    <row r="87" spans="1:6" ht="18.75" x14ac:dyDescent="0.3">
      <c r="A87" s="23" t="s">
        <v>98</v>
      </c>
      <c r="B87" s="23" t="s">
        <v>3</v>
      </c>
      <c r="C87" s="24" t="s">
        <v>99</v>
      </c>
      <c r="D87" s="26">
        <v>18</v>
      </c>
      <c r="E87" s="25">
        <v>3</v>
      </c>
      <c r="F87" s="25">
        <f t="shared" si="3"/>
        <v>54</v>
      </c>
    </row>
    <row r="88" spans="1:6" ht="18.75" x14ac:dyDescent="0.3">
      <c r="A88" s="23" t="s">
        <v>98</v>
      </c>
      <c r="B88" s="23" t="s">
        <v>3</v>
      </c>
      <c r="C88" s="24" t="s">
        <v>100</v>
      </c>
      <c r="D88" s="26">
        <v>18</v>
      </c>
      <c r="E88" s="25">
        <v>3</v>
      </c>
      <c r="F88" s="25">
        <f t="shared" si="3"/>
        <v>54</v>
      </c>
    </row>
    <row r="89" spans="1:6" ht="18.75" x14ac:dyDescent="0.3">
      <c r="A89" s="23" t="s">
        <v>98</v>
      </c>
      <c r="B89" s="23" t="s">
        <v>3</v>
      </c>
      <c r="C89" s="24" t="s">
        <v>101</v>
      </c>
      <c r="D89" s="26">
        <v>19</v>
      </c>
      <c r="E89" s="25">
        <v>3</v>
      </c>
      <c r="F89" s="25">
        <f t="shared" si="3"/>
        <v>57</v>
      </c>
    </row>
    <row r="90" spans="1:6" ht="18.75" x14ac:dyDescent="0.3">
      <c r="A90" s="23" t="s">
        <v>98</v>
      </c>
      <c r="B90" s="23" t="s">
        <v>3</v>
      </c>
      <c r="C90" s="24" t="s">
        <v>102</v>
      </c>
      <c r="D90" s="26">
        <v>18</v>
      </c>
      <c r="E90" s="25">
        <v>3</v>
      </c>
      <c r="F90" s="25">
        <f t="shared" si="3"/>
        <v>54</v>
      </c>
    </row>
    <row r="91" spans="1:6" ht="18.75" x14ac:dyDescent="0.3">
      <c r="A91" s="23" t="s">
        <v>98</v>
      </c>
      <c r="B91" s="23" t="s">
        <v>3</v>
      </c>
      <c r="C91" s="24" t="s">
        <v>103</v>
      </c>
      <c r="D91" s="26">
        <v>21</v>
      </c>
      <c r="E91" s="25">
        <v>3</v>
      </c>
      <c r="F91" s="25">
        <f t="shared" si="3"/>
        <v>63</v>
      </c>
    </row>
    <row r="92" spans="1:6" ht="18.75" x14ac:dyDescent="0.3">
      <c r="A92" s="23" t="s">
        <v>98</v>
      </c>
      <c r="B92" s="23" t="s">
        <v>3</v>
      </c>
      <c r="C92" s="24" t="s">
        <v>104</v>
      </c>
      <c r="D92" s="26">
        <v>19</v>
      </c>
      <c r="E92" s="25">
        <v>3</v>
      </c>
      <c r="F92" s="25">
        <f t="shared" si="3"/>
        <v>57</v>
      </c>
    </row>
    <row r="93" spans="1:6" ht="18.75" x14ac:dyDescent="0.3">
      <c r="A93" s="23" t="s">
        <v>98</v>
      </c>
      <c r="B93" s="23" t="s">
        <v>3</v>
      </c>
      <c r="C93" s="24" t="s">
        <v>105</v>
      </c>
      <c r="D93" s="26">
        <v>15</v>
      </c>
      <c r="E93" s="25">
        <v>3</v>
      </c>
      <c r="F93" s="25">
        <f t="shared" si="3"/>
        <v>45</v>
      </c>
    </row>
    <row r="94" spans="1:6" ht="18.75" x14ac:dyDescent="0.3">
      <c r="A94" s="23" t="s">
        <v>98</v>
      </c>
      <c r="B94" s="23" t="s">
        <v>3</v>
      </c>
      <c r="C94" s="24" t="s">
        <v>106</v>
      </c>
      <c r="D94" s="26">
        <v>23</v>
      </c>
      <c r="E94" s="25">
        <v>3</v>
      </c>
      <c r="F94" s="25">
        <f t="shared" si="3"/>
        <v>69</v>
      </c>
    </row>
    <row r="95" spans="1:6" ht="18.75" x14ac:dyDescent="0.3">
      <c r="A95" s="23" t="s">
        <v>98</v>
      </c>
      <c r="B95" s="23" t="s">
        <v>3</v>
      </c>
      <c r="C95" s="24" t="s">
        <v>107</v>
      </c>
      <c r="D95" s="26">
        <v>21</v>
      </c>
      <c r="E95" s="25">
        <v>3</v>
      </c>
      <c r="F95" s="25">
        <f t="shared" si="3"/>
        <v>63</v>
      </c>
    </row>
    <row r="96" spans="1:6" ht="18.75" x14ac:dyDescent="0.3">
      <c r="A96" s="23" t="s">
        <v>98</v>
      </c>
      <c r="B96" s="23" t="s">
        <v>3</v>
      </c>
      <c r="C96" s="24" t="s">
        <v>108</v>
      </c>
      <c r="D96" s="26">
        <v>20</v>
      </c>
      <c r="E96" s="25">
        <v>3</v>
      </c>
      <c r="F96" s="25">
        <f t="shared" si="3"/>
        <v>60</v>
      </c>
    </row>
    <row r="97" spans="1:6" ht="18.75" x14ac:dyDescent="0.3">
      <c r="A97" s="17" t="s">
        <v>98</v>
      </c>
      <c r="B97" s="17" t="s">
        <v>4</v>
      </c>
      <c r="C97" s="32" t="s">
        <v>109</v>
      </c>
      <c r="D97" s="33">
        <v>17</v>
      </c>
      <c r="E97" s="34">
        <v>4</v>
      </c>
      <c r="F97" s="34">
        <f t="shared" si="3"/>
        <v>68</v>
      </c>
    </row>
    <row r="98" spans="1:6" ht="18.75" x14ac:dyDescent="0.3">
      <c r="A98" s="17" t="s">
        <v>98</v>
      </c>
      <c r="B98" s="17" t="s">
        <v>4</v>
      </c>
      <c r="C98" s="32" t="s">
        <v>110</v>
      </c>
      <c r="D98" s="33">
        <v>17</v>
      </c>
      <c r="E98" s="34">
        <v>4</v>
      </c>
      <c r="F98" s="34">
        <f t="shared" si="3"/>
        <v>68</v>
      </c>
    </row>
    <row r="99" spans="1:6" ht="18.75" x14ac:dyDescent="0.3">
      <c r="A99" s="17" t="s">
        <v>98</v>
      </c>
      <c r="B99" s="17" t="s">
        <v>4</v>
      </c>
      <c r="C99" s="32" t="s">
        <v>111</v>
      </c>
      <c r="D99" s="33">
        <v>17</v>
      </c>
      <c r="E99" s="34">
        <v>4</v>
      </c>
      <c r="F99" s="34">
        <f t="shared" si="3"/>
        <v>68</v>
      </c>
    </row>
    <row r="100" spans="1:6" ht="18.75" x14ac:dyDescent="0.3">
      <c r="A100" s="17" t="s">
        <v>98</v>
      </c>
      <c r="B100" s="17" t="s">
        <v>4</v>
      </c>
      <c r="C100" s="32" t="s">
        <v>112</v>
      </c>
      <c r="D100" s="33">
        <v>17</v>
      </c>
      <c r="E100" s="34">
        <v>4</v>
      </c>
      <c r="F100" s="34">
        <f t="shared" si="3"/>
        <v>68</v>
      </c>
    </row>
    <row r="101" spans="1:6" ht="18.75" x14ac:dyDescent="0.3">
      <c r="A101" s="17" t="s">
        <v>98</v>
      </c>
      <c r="B101" s="17" t="s">
        <v>4</v>
      </c>
      <c r="C101" s="32" t="s">
        <v>113</v>
      </c>
      <c r="D101" s="33">
        <v>17</v>
      </c>
      <c r="E101" s="34">
        <v>4</v>
      </c>
      <c r="F101" s="34">
        <f t="shared" si="3"/>
        <v>68</v>
      </c>
    </row>
    <row r="102" spans="1:6" ht="18.75" x14ac:dyDescent="0.3">
      <c r="A102" s="17" t="s">
        <v>98</v>
      </c>
      <c r="B102" s="17" t="s">
        <v>4</v>
      </c>
      <c r="C102" s="32" t="s">
        <v>114</v>
      </c>
      <c r="D102" s="33">
        <v>17</v>
      </c>
      <c r="E102" s="34">
        <v>4</v>
      </c>
      <c r="F102" s="34">
        <f t="shared" si="3"/>
        <v>68</v>
      </c>
    </row>
    <row r="103" spans="1:6" ht="18.75" x14ac:dyDescent="0.3">
      <c r="A103" s="17" t="s">
        <v>98</v>
      </c>
      <c r="B103" s="17" t="s">
        <v>4</v>
      </c>
      <c r="C103" s="32" t="s">
        <v>115</v>
      </c>
      <c r="D103" s="33">
        <v>17</v>
      </c>
      <c r="E103" s="34">
        <v>4</v>
      </c>
      <c r="F103" s="34">
        <f t="shared" si="3"/>
        <v>68</v>
      </c>
    </row>
    <row r="104" spans="1:6" ht="18.75" x14ac:dyDescent="0.3">
      <c r="A104" s="17" t="s">
        <v>98</v>
      </c>
      <c r="B104" s="17" t="s">
        <v>4</v>
      </c>
      <c r="C104" s="32" t="s">
        <v>116</v>
      </c>
      <c r="D104" s="33">
        <v>25</v>
      </c>
      <c r="E104" s="34">
        <v>4</v>
      </c>
      <c r="F104" s="34">
        <f t="shared" si="3"/>
        <v>100</v>
      </c>
    </row>
    <row r="105" spans="1:6" ht="18.75" x14ac:dyDescent="0.3">
      <c r="A105" s="17" t="s">
        <v>98</v>
      </c>
      <c r="B105" s="17" t="s">
        <v>11</v>
      </c>
      <c r="C105" s="32" t="s">
        <v>117</v>
      </c>
      <c r="D105" s="33">
        <v>22</v>
      </c>
      <c r="E105" s="34">
        <v>5</v>
      </c>
      <c r="F105" s="34">
        <f t="shared" si="3"/>
        <v>110</v>
      </c>
    </row>
    <row r="106" spans="1:6" ht="18.75" x14ac:dyDescent="0.3">
      <c r="A106" s="17" t="s">
        <v>98</v>
      </c>
      <c r="B106" s="17" t="s">
        <v>11</v>
      </c>
      <c r="C106" s="32" t="s">
        <v>118</v>
      </c>
      <c r="D106" s="33">
        <v>22</v>
      </c>
      <c r="E106" s="34">
        <v>5</v>
      </c>
      <c r="F106" s="34">
        <f t="shared" si="3"/>
        <v>110</v>
      </c>
    </row>
    <row r="107" spans="1:6" ht="18.75" x14ac:dyDescent="0.3">
      <c r="A107" s="17" t="s">
        <v>98</v>
      </c>
      <c r="B107" s="17" t="s">
        <v>11</v>
      </c>
      <c r="C107" s="32" t="s">
        <v>119</v>
      </c>
      <c r="D107" s="33">
        <v>22</v>
      </c>
      <c r="E107" s="34">
        <v>5</v>
      </c>
      <c r="F107" s="34">
        <f t="shared" si="3"/>
        <v>110</v>
      </c>
    </row>
    <row r="108" spans="1:6" ht="18.75" x14ac:dyDescent="0.3">
      <c r="A108" s="17" t="s">
        <v>98</v>
      </c>
      <c r="B108" s="17" t="s">
        <v>11</v>
      </c>
      <c r="C108" s="32" t="s">
        <v>120</v>
      </c>
      <c r="D108" s="33">
        <v>22</v>
      </c>
      <c r="E108" s="34">
        <v>5</v>
      </c>
      <c r="F108" s="34">
        <f t="shared" si="3"/>
        <v>110</v>
      </c>
    </row>
    <row r="109" spans="1:6" ht="18.75" x14ac:dyDescent="0.3">
      <c r="A109" s="17" t="s">
        <v>98</v>
      </c>
      <c r="B109" s="17" t="s">
        <v>11</v>
      </c>
      <c r="C109" s="32" t="s">
        <v>121</v>
      </c>
      <c r="D109" s="33">
        <v>22</v>
      </c>
      <c r="E109" s="34">
        <v>5</v>
      </c>
      <c r="F109" s="34">
        <f t="shared" si="3"/>
        <v>110</v>
      </c>
    </row>
    <row r="110" spans="1:6" ht="18.75" x14ac:dyDescent="0.3">
      <c r="A110" s="17" t="s">
        <v>98</v>
      </c>
      <c r="B110" s="17" t="s">
        <v>11</v>
      </c>
      <c r="C110" s="32" t="s">
        <v>122</v>
      </c>
      <c r="D110" s="33">
        <v>22</v>
      </c>
      <c r="E110" s="34">
        <v>5</v>
      </c>
      <c r="F110" s="34">
        <f t="shared" si="3"/>
        <v>110</v>
      </c>
    </row>
    <row r="111" spans="1:6" ht="18.75" x14ac:dyDescent="0.3">
      <c r="A111" s="17" t="s">
        <v>98</v>
      </c>
      <c r="B111" s="17" t="s">
        <v>11</v>
      </c>
      <c r="C111" s="32" t="s">
        <v>123</v>
      </c>
      <c r="D111" s="33">
        <v>21</v>
      </c>
      <c r="E111" s="34">
        <v>5</v>
      </c>
      <c r="F111" s="34">
        <f t="shared" si="3"/>
        <v>105</v>
      </c>
    </row>
    <row r="112" spans="1:6" ht="18.75" x14ac:dyDescent="0.3">
      <c r="A112" s="17" t="s">
        <v>98</v>
      </c>
      <c r="B112" s="17" t="s">
        <v>13</v>
      </c>
      <c r="C112" s="32" t="s">
        <v>124</v>
      </c>
      <c r="D112" s="33">
        <v>28</v>
      </c>
      <c r="E112" s="34">
        <v>2</v>
      </c>
      <c r="F112" s="34">
        <f t="shared" si="3"/>
        <v>56</v>
      </c>
    </row>
    <row r="113" spans="1:6" ht="18.75" x14ac:dyDescent="0.3">
      <c r="A113" s="17" t="s">
        <v>98</v>
      </c>
      <c r="B113" s="17" t="s">
        <v>13</v>
      </c>
      <c r="C113" s="32" t="s">
        <v>125</v>
      </c>
      <c r="D113" s="33">
        <v>29</v>
      </c>
      <c r="E113" s="34">
        <v>2</v>
      </c>
      <c r="F113" s="34">
        <f t="shared" si="3"/>
        <v>58</v>
      </c>
    </row>
    <row r="114" spans="1:6" ht="18.75" x14ac:dyDescent="0.3">
      <c r="A114" s="17" t="s">
        <v>98</v>
      </c>
      <c r="B114" s="17" t="s">
        <v>13</v>
      </c>
      <c r="C114" s="32" t="s">
        <v>126</v>
      </c>
      <c r="D114" s="33">
        <v>29</v>
      </c>
      <c r="E114" s="34">
        <v>2</v>
      </c>
      <c r="F114" s="34">
        <f t="shared" si="3"/>
        <v>58</v>
      </c>
    </row>
    <row r="115" spans="1:6" ht="18.75" x14ac:dyDescent="0.3">
      <c r="A115" s="17" t="s">
        <v>98</v>
      </c>
      <c r="B115" s="17" t="s">
        <v>13</v>
      </c>
      <c r="C115" s="32" t="s">
        <v>127</v>
      </c>
      <c r="D115" s="33">
        <v>30</v>
      </c>
      <c r="E115" s="34">
        <v>2</v>
      </c>
      <c r="F115" s="34">
        <f t="shared" si="3"/>
        <v>60</v>
      </c>
    </row>
    <row r="116" spans="1:6" ht="18.75" x14ac:dyDescent="0.3">
      <c r="A116" s="17" t="s">
        <v>98</v>
      </c>
      <c r="B116" s="17" t="s">
        <v>12</v>
      </c>
      <c r="C116" s="32" t="s">
        <v>128</v>
      </c>
      <c r="D116" s="33">
        <v>27</v>
      </c>
      <c r="E116" s="34">
        <v>3</v>
      </c>
      <c r="F116" s="34">
        <f t="shared" si="3"/>
        <v>81</v>
      </c>
    </row>
    <row r="117" spans="1:6" ht="18.75" x14ac:dyDescent="0.3">
      <c r="A117" s="17" t="s">
        <v>98</v>
      </c>
      <c r="B117" s="17" t="s">
        <v>12</v>
      </c>
      <c r="C117" s="32" t="s">
        <v>129</v>
      </c>
      <c r="D117" s="33">
        <v>27</v>
      </c>
      <c r="E117" s="34">
        <v>3</v>
      </c>
      <c r="F117" s="34">
        <f t="shared" si="3"/>
        <v>81</v>
      </c>
    </row>
    <row r="118" spans="1:6" ht="18.75" x14ac:dyDescent="0.3">
      <c r="A118" s="17" t="s">
        <v>98</v>
      </c>
      <c r="B118" s="17" t="s">
        <v>12</v>
      </c>
      <c r="C118" s="32" t="s">
        <v>130</v>
      </c>
      <c r="D118" s="33">
        <v>27</v>
      </c>
      <c r="E118" s="34">
        <v>3</v>
      </c>
      <c r="F118" s="34">
        <f t="shared" si="3"/>
        <v>81</v>
      </c>
    </row>
    <row r="119" spans="1:6" ht="18.75" x14ac:dyDescent="0.3">
      <c r="A119" s="17" t="s">
        <v>98</v>
      </c>
      <c r="B119" s="17" t="s">
        <v>12</v>
      </c>
      <c r="C119" s="32" t="s">
        <v>131</v>
      </c>
      <c r="D119" s="33">
        <v>27</v>
      </c>
      <c r="E119" s="34">
        <v>3</v>
      </c>
      <c r="F119" s="34">
        <f t="shared" si="3"/>
        <v>81</v>
      </c>
    </row>
    <row r="120" spans="1:6" ht="18.75" x14ac:dyDescent="0.3">
      <c r="A120" s="17" t="s">
        <v>98</v>
      </c>
      <c r="B120" s="17" t="s">
        <v>12</v>
      </c>
      <c r="C120" s="32" t="s">
        <v>132</v>
      </c>
      <c r="D120" s="33">
        <v>27</v>
      </c>
      <c r="E120" s="34">
        <v>3</v>
      </c>
      <c r="F120" s="34">
        <f t="shared" si="3"/>
        <v>81</v>
      </c>
    </row>
    <row r="121" spans="1:6" ht="18.75" x14ac:dyDescent="0.3">
      <c r="A121" s="17" t="s">
        <v>98</v>
      </c>
      <c r="B121" s="17" t="s">
        <v>12</v>
      </c>
      <c r="C121" s="32" t="s">
        <v>133</v>
      </c>
      <c r="D121" s="33">
        <v>27</v>
      </c>
      <c r="E121" s="34">
        <v>3</v>
      </c>
      <c r="F121" s="34">
        <f t="shared" si="3"/>
        <v>81</v>
      </c>
    </row>
    <row r="122" spans="1:6" ht="18.75" x14ac:dyDescent="0.3">
      <c r="A122" s="17" t="s">
        <v>98</v>
      </c>
      <c r="B122" s="17" t="s">
        <v>12</v>
      </c>
      <c r="C122" s="32" t="s">
        <v>134</v>
      </c>
      <c r="D122" s="33">
        <v>27</v>
      </c>
      <c r="E122" s="34">
        <v>3</v>
      </c>
      <c r="F122" s="34">
        <f t="shared" si="3"/>
        <v>81</v>
      </c>
    </row>
    <row r="123" spans="1:6" ht="18.75" x14ac:dyDescent="0.3">
      <c r="A123" s="17" t="s">
        <v>98</v>
      </c>
      <c r="B123" s="17" t="s">
        <v>14</v>
      </c>
      <c r="C123" s="32" t="s">
        <v>135</v>
      </c>
      <c r="D123" s="33">
        <v>27</v>
      </c>
      <c r="E123" s="34">
        <v>3</v>
      </c>
      <c r="F123" s="34">
        <f t="shared" si="3"/>
        <v>81</v>
      </c>
    </row>
    <row r="124" spans="1:6" ht="18.75" x14ac:dyDescent="0.3">
      <c r="A124" s="17" t="s">
        <v>98</v>
      </c>
      <c r="B124" s="17" t="s">
        <v>14</v>
      </c>
      <c r="C124" s="32" t="s">
        <v>136</v>
      </c>
      <c r="D124" s="33">
        <v>27</v>
      </c>
      <c r="E124" s="34">
        <v>3</v>
      </c>
      <c r="F124" s="34">
        <f t="shared" si="3"/>
        <v>81</v>
      </c>
    </row>
    <row r="125" spans="1:6" ht="18.75" x14ac:dyDescent="0.3">
      <c r="A125" s="17" t="s">
        <v>98</v>
      </c>
      <c r="B125" s="17" t="s">
        <v>14</v>
      </c>
      <c r="C125" s="32" t="s">
        <v>137</v>
      </c>
      <c r="D125" s="33">
        <v>27</v>
      </c>
      <c r="E125" s="34">
        <v>3</v>
      </c>
      <c r="F125" s="34">
        <f t="shared" si="3"/>
        <v>81</v>
      </c>
    </row>
    <row r="126" spans="1:6" ht="18.75" x14ac:dyDescent="0.3">
      <c r="A126" s="17" t="s">
        <v>98</v>
      </c>
      <c r="B126" s="17" t="s">
        <v>15</v>
      </c>
      <c r="C126" s="32" t="s">
        <v>138</v>
      </c>
      <c r="D126" s="33">
        <v>23</v>
      </c>
      <c r="E126" s="34">
        <v>6</v>
      </c>
      <c r="F126" s="34">
        <f t="shared" si="3"/>
        <v>138</v>
      </c>
    </row>
    <row r="127" spans="1:6" ht="18.75" x14ac:dyDescent="0.3">
      <c r="A127" s="17" t="s">
        <v>98</v>
      </c>
      <c r="B127" s="17" t="s">
        <v>15</v>
      </c>
      <c r="C127" s="32" t="s">
        <v>139</v>
      </c>
      <c r="D127" s="33">
        <v>20</v>
      </c>
      <c r="E127" s="34">
        <v>6</v>
      </c>
      <c r="F127" s="34">
        <f t="shared" si="3"/>
        <v>120</v>
      </c>
    </row>
    <row r="128" spans="1:6" ht="18.75" x14ac:dyDescent="0.3">
      <c r="A128" s="17" t="s">
        <v>98</v>
      </c>
      <c r="B128" s="17" t="s">
        <v>15</v>
      </c>
      <c r="C128" s="32" t="s">
        <v>140</v>
      </c>
      <c r="D128" s="33">
        <v>23</v>
      </c>
      <c r="E128" s="34">
        <v>6</v>
      </c>
      <c r="F128" s="34">
        <f t="shared" si="3"/>
        <v>138</v>
      </c>
    </row>
    <row r="129" spans="1:6" ht="18.75" x14ac:dyDescent="0.3">
      <c r="A129" s="17" t="s">
        <v>98</v>
      </c>
      <c r="B129" s="17" t="s">
        <v>15</v>
      </c>
      <c r="C129" s="32" t="s">
        <v>141</v>
      </c>
      <c r="D129" s="33">
        <v>19</v>
      </c>
      <c r="E129" s="34">
        <v>6</v>
      </c>
      <c r="F129" s="34">
        <f t="shared" si="3"/>
        <v>114</v>
      </c>
    </row>
    <row r="130" spans="1:6" ht="18.75" x14ac:dyDescent="0.3">
      <c r="A130" s="23" t="s">
        <v>142</v>
      </c>
      <c r="B130" s="23" t="s">
        <v>3</v>
      </c>
      <c r="C130" s="24" t="s">
        <v>143</v>
      </c>
      <c r="D130" s="26">
        <v>20</v>
      </c>
      <c r="E130" s="25">
        <v>3</v>
      </c>
      <c r="F130" s="25">
        <f t="shared" si="3"/>
        <v>60</v>
      </c>
    </row>
    <row r="131" spans="1:6" ht="18.75" x14ac:dyDescent="0.3">
      <c r="A131" s="23" t="s">
        <v>142</v>
      </c>
      <c r="B131" s="23" t="s">
        <v>3</v>
      </c>
      <c r="C131" s="24" t="s">
        <v>144</v>
      </c>
      <c r="D131" s="26">
        <v>19</v>
      </c>
      <c r="E131" s="25">
        <v>3</v>
      </c>
      <c r="F131" s="25">
        <f t="shared" si="3"/>
        <v>57</v>
      </c>
    </row>
    <row r="132" spans="1:6" ht="18.75" x14ac:dyDescent="0.3">
      <c r="A132" s="23" t="s">
        <v>142</v>
      </c>
      <c r="B132" s="23" t="s">
        <v>3</v>
      </c>
      <c r="C132" s="24" t="s">
        <v>145</v>
      </c>
      <c r="D132" s="26">
        <v>15</v>
      </c>
      <c r="E132" s="25">
        <v>3</v>
      </c>
      <c r="F132" s="25">
        <f t="shared" si="3"/>
        <v>45</v>
      </c>
    </row>
    <row r="133" spans="1:6" ht="18.75" x14ac:dyDescent="0.3">
      <c r="A133" s="23" t="s">
        <v>142</v>
      </c>
      <c r="B133" s="23" t="s">
        <v>3</v>
      </c>
      <c r="C133" s="24" t="s">
        <v>146</v>
      </c>
      <c r="D133" s="26">
        <v>21</v>
      </c>
      <c r="E133" s="25">
        <v>3</v>
      </c>
      <c r="F133" s="25">
        <f t="shared" si="3"/>
        <v>63</v>
      </c>
    </row>
    <row r="134" spans="1:6" ht="18.75" x14ac:dyDescent="0.3">
      <c r="A134" s="17" t="s">
        <v>142</v>
      </c>
      <c r="B134" s="17" t="s">
        <v>4</v>
      </c>
      <c r="C134" s="32" t="s">
        <v>147</v>
      </c>
      <c r="D134" s="33">
        <v>17</v>
      </c>
      <c r="E134" s="34">
        <v>4</v>
      </c>
      <c r="F134" s="34">
        <f t="shared" si="3"/>
        <v>68</v>
      </c>
    </row>
    <row r="135" spans="1:6" ht="18.75" x14ac:dyDescent="0.3">
      <c r="A135" s="17" t="s">
        <v>142</v>
      </c>
      <c r="B135" s="17" t="s">
        <v>4</v>
      </c>
      <c r="C135" s="32" t="s">
        <v>148</v>
      </c>
      <c r="D135" s="33">
        <v>17</v>
      </c>
      <c r="E135" s="34">
        <v>4</v>
      </c>
      <c r="F135" s="34">
        <f t="shared" si="3"/>
        <v>68</v>
      </c>
    </row>
    <row r="136" spans="1:6" ht="18.75" x14ac:dyDescent="0.3">
      <c r="A136" s="17" t="s">
        <v>142</v>
      </c>
      <c r="B136" s="17" t="s">
        <v>11</v>
      </c>
      <c r="C136" s="32" t="s">
        <v>149</v>
      </c>
      <c r="D136" s="33">
        <v>19</v>
      </c>
      <c r="E136" s="34">
        <v>5</v>
      </c>
      <c r="F136" s="34">
        <f t="shared" si="3"/>
        <v>95</v>
      </c>
    </row>
    <row r="137" spans="1:6" ht="18.75" x14ac:dyDescent="0.3">
      <c r="A137" s="17" t="s">
        <v>142</v>
      </c>
      <c r="B137" s="17" t="s">
        <v>11</v>
      </c>
      <c r="C137" s="32" t="s">
        <v>150</v>
      </c>
      <c r="D137" s="33">
        <v>18</v>
      </c>
      <c r="E137" s="34">
        <v>5</v>
      </c>
      <c r="F137" s="34">
        <f t="shared" si="3"/>
        <v>90</v>
      </c>
    </row>
    <row r="138" spans="1:6" ht="18.75" x14ac:dyDescent="0.3">
      <c r="A138" s="17" t="s">
        <v>142</v>
      </c>
      <c r="B138" s="17" t="s">
        <v>11</v>
      </c>
      <c r="C138" s="32" t="s">
        <v>151</v>
      </c>
      <c r="D138" s="33">
        <v>18</v>
      </c>
      <c r="E138" s="34">
        <v>5</v>
      </c>
      <c r="F138" s="34">
        <f t="shared" si="3"/>
        <v>90</v>
      </c>
    </row>
    <row r="139" spans="1:6" ht="18.75" x14ac:dyDescent="0.3">
      <c r="A139" s="17" t="s">
        <v>142</v>
      </c>
      <c r="B139" s="17" t="s">
        <v>11</v>
      </c>
      <c r="C139" s="32" t="s">
        <v>152</v>
      </c>
      <c r="D139" s="33">
        <v>18</v>
      </c>
      <c r="E139" s="34">
        <v>5</v>
      </c>
      <c r="F139" s="34">
        <f t="shared" si="3"/>
        <v>90</v>
      </c>
    </row>
    <row r="140" spans="1:6" ht="18.75" x14ac:dyDescent="0.3">
      <c r="A140" s="17" t="s">
        <v>142</v>
      </c>
      <c r="B140" s="17" t="s">
        <v>13</v>
      </c>
      <c r="C140" s="32" t="s">
        <v>153</v>
      </c>
      <c r="D140" s="33">
        <v>29</v>
      </c>
      <c r="E140" s="34">
        <v>2</v>
      </c>
      <c r="F140" s="34">
        <f t="shared" si="3"/>
        <v>58</v>
      </c>
    </row>
    <row r="141" spans="1:6" ht="18.75" x14ac:dyDescent="0.3">
      <c r="A141" s="17" t="s">
        <v>142</v>
      </c>
      <c r="B141" s="17" t="s">
        <v>13</v>
      </c>
      <c r="C141" s="32" t="s">
        <v>154</v>
      </c>
      <c r="D141" s="33">
        <v>29</v>
      </c>
      <c r="E141" s="34">
        <v>2</v>
      </c>
      <c r="F141" s="34">
        <f t="shared" si="3"/>
        <v>58</v>
      </c>
    </row>
    <row r="142" spans="1:6" ht="18.75" x14ac:dyDescent="0.3">
      <c r="A142" s="17" t="s">
        <v>142</v>
      </c>
      <c r="B142" s="17" t="s">
        <v>12</v>
      </c>
      <c r="C142" s="32" t="s">
        <v>155</v>
      </c>
      <c r="D142" s="32">
        <v>27</v>
      </c>
      <c r="E142" s="34">
        <v>3</v>
      </c>
      <c r="F142" s="34">
        <f t="shared" si="3"/>
        <v>81</v>
      </c>
    </row>
    <row r="143" spans="1:6" ht="18.75" x14ac:dyDescent="0.3">
      <c r="A143" s="17" t="s">
        <v>142</v>
      </c>
      <c r="B143" s="17" t="s">
        <v>12</v>
      </c>
      <c r="C143" s="32" t="s">
        <v>156</v>
      </c>
      <c r="D143" s="32">
        <v>27</v>
      </c>
      <c r="E143" s="34">
        <v>3</v>
      </c>
      <c r="F143" s="34">
        <f t="shared" si="3"/>
        <v>81</v>
      </c>
    </row>
    <row r="144" spans="1:6" ht="18.75" x14ac:dyDescent="0.3">
      <c r="A144" s="17" t="s">
        <v>142</v>
      </c>
      <c r="B144" s="17" t="s">
        <v>12</v>
      </c>
      <c r="C144" s="32" t="s">
        <v>157</v>
      </c>
      <c r="D144" s="32">
        <v>26</v>
      </c>
      <c r="E144" s="34">
        <v>3</v>
      </c>
      <c r="F144" s="34">
        <f t="shared" si="3"/>
        <v>78</v>
      </c>
    </row>
    <row r="145" spans="1:6" ht="18.75" x14ac:dyDescent="0.3">
      <c r="A145" s="17" t="s">
        <v>142</v>
      </c>
      <c r="B145" s="8" t="s">
        <v>14</v>
      </c>
      <c r="C145" s="32" t="s">
        <v>158</v>
      </c>
      <c r="D145" s="32">
        <v>26</v>
      </c>
      <c r="E145" s="34">
        <v>3</v>
      </c>
      <c r="F145" s="34">
        <f t="shared" si="3"/>
        <v>78</v>
      </c>
    </row>
    <row r="146" spans="1:6" ht="18.75" x14ac:dyDescent="0.3">
      <c r="A146" s="17" t="s">
        <v>142</v>
      </c>
      <c r="B146" s="8" t="s">
        <v>15</v>
      </c>
      <c r="C146" s="32" t="s">
        <v>159</v>
      </c>
      <c r="D146" s="33">
        <v>19</v>
      </c>
      <c r="E146" s="34">
        <v>6</v>
      </c>
      <c r="F146" s="34">
        <f t="shared" ref="F146:F160" si="4">D146*E146</f>
        <v>114</v>
      </c>
    </row>
    <row r="147" spans="1:6" ht="18.75" x14ac:dyDescent="0.3">
      <c r="A147" s="23" t="s">
        <v>160</v>
      </c>
      <c r="B147" s="23" t="s">
        <v>3</v>
      </c>
      <c r="C147" s="24" t="s">
        <v>161</v>
      </c>
      <c r="D147" s="26">
        <v>17</v>
      </c>
      <c r="E147" s="27">
        <v>3</v>
      </c>
      <c r="F147" s="25">
        <f t="shared" si="4"/>
        <v>51</v>
      </c>
    </row>
    <row r="148" spans="1:6" ht="18.75" x14ac:dyDescent="0.3">
      <c r="A148" s="23" t="s">
        <v>160</v>
      </c>
      <c r="B148" s="23" t="s">
        <v>3</v>
      </c>
      <c r="C148" s="24" t="s">
        <v>162</v>
      </c>
      <c r="D148" s="26">
        <v>17</v>
      </c>
      <c r="E148" s="27">
        <v>3</v>
      </c>
      <c r="F148" s="25">
        <f t="shared" si="4"/>
        <v>51</v>
      </c>
    </row>
    <row r="149" spans="1:6" ht="18.75" x14ac:dyDescent="0.3">
      <c r="A149" s="23" t="s">
        <v>160</v>
      </c>
      <c r="B149" s="23" t="s">
        <v>3</v>
      </c>
      <c r="C149" s="24" t="s">
        <v>163</v>
      </c>
      <c r="D149" s="26">
        <v>20</v>
      </c>
      <c r="E149" s="27">
        <v>3</v>
      </c>
      <c r="F149" s="25">
        <f t="shared" si="4"/>
        <v>60</v>
      </c>
    </row>
    <row r="150" spans="1:6" ht="18.75" x14ac:dyDescent="0.3">
      <c r="A150" s="23" t="s">
        <v>160</v>
      </c>
      <c r="B150" s="23" t="s">
        <v>3</v>
      </c>
      <c r="C150" s="24" t="s">
        <v>164</v>
      </c>
      <c r="D150" s="26">
        <v>20</v>
      </c>
      <c r="E150" s="27">
        <v>3</v>
      </c>
      <c r="F150" s="25">
        <f t="shared" si="4"/>
        <v>60</v>
      </c>
    </row>
    <row r="151" spans="1:6" ht="18.75" x14ac:dyDescent="0.3">
      <c r="A151" s="17" t="s">
        <v>160</v>
      </c>
      <c r="B151" s="17" t="s">
        <v>4</v>
      </c>
      <c r="C151" s="32" t="s">
        <v>165</v>
      </c>
      <c r="D151" s="33">
        <v>17</v>
      </c>
      <c r="E151" s="18">
        <v>4</v>
      </c>
      <c r="F151" s="34">
        <f t="shared" si="4"/>
        <v>68</v>
      </c>
    </row>
    <row r="152" spans="1:6" ht="18.75" x14ac:dyDescent="0.3">
      <c r="A152" s="17" t="s">
        <v>160</v>
      </c>
      <c r="B152" s="17" t="s">
        <v>4</v>
      </c>
      <c r="C152" s="32" t="s">
        <v>166</v>
      </c>
      <c r="D152" s="33">
        <v>17</v>
      </c>
      <c r="E152" s="18">
        <v>4</v>
      </c>
      <c r="F152" s="34">
        <f t="shared" si="4"/>
        <v>68</v>
      </c>
    </row>
    <row r="153" spans="1:6" ht="18.75" x14ac:dyDescent="0.3">
      <c r="A153" s="17" t="s">
        <v>160</v>
      </c>
      <c r="B153" s="17" t="s">
        <v>4</v>
      </c>
      <c r="C153" s="32" t="s">
        <v>167</v>
      </c>
      <c r="D153" s="33">
        <v>17</v>
      </c>
      <c r="E153" s="18">
        <v>4</v>
      </c>
      <c r="F153" s="34">
        <f t="shared" si="4"/>
        <v>68</v>
      </c>
    </row>
    <row r="154" spans="1:6" ht="18.75" x14ac:dyDescent="0.3">
      <c r="A154" s="17" t="s">
        <v>160</v>
      </c>
      <c r="B154" s="17" t="s">
        <v>11</v>
      </c>
      <c r="C154" s="32" t="s">
        <v>168</v>
      </c>
      <c r="D154" s="33">
        <v>22</v>
      </c>
      <c r="E154" s="18">
        <v>5</v>
      </c>
      <c r="F154" s="34">
        <f t="shared" si="4"/>
        <v>110</v>
      </c>
    </row>
    <row r="155" spans="1:6" ht="18.75" x14ac:dyDescent="0.3">
      <c r="A155" s="17" t="s">
        <v>160</v>
      </c>
      <c r="B155" s="17" t="s">
        <v>11</v>
      </c>
      <c r="C155" s="32" t="s">
        <v>169</v>
      </c>
      <c r="D155" s="33">
        <v>23</v>
      </c>
      <c r="E155" s="18">
        <v>5</v>
      </c>
      <c r="F155" s="34">
        <f t="shared" si="4"/>
        <v>115</v>
      </c>
    </row>
    <row r="156" spans="1:6" ht="18.75" x14ac:dyDescent="0.3">
      <c r="A156" s="17" t="s">
        <v>160</v>
      </c>
      <c r="B156" s="8" t="s">
        <v>13</v>
      </c>
      <c r="C156" s="32" t="s">
        <v>170</v>
      </c>
      <c r="D156" s="33">
        <v>30</v>
      </c>
      <c r="E156" s="18">
        <v>2</v>
      </c>
      <c r="F156" s="34">
        <f t="shared" si="4"/>
        <v>60</v>
      </c>
    </row>
    <row r="157" spans="1:6" ht="18.75" x14ac:dyDescent="0.3">
      <c r="A157" s="17" t="s">
        <v>160</v>
      </c>
      <c r="B157" s="17" t="s">
        <v>12</v>
      </c>
      <c r="C157" s="32" t="s">
        <v>171</v>
      </c>
      <c r="D157" s="33">
        <v>27</v>
      </c>
      <c r="E157" s="18">
        <v>3</v>
      </c>
      <c r="F157" s="34">
        <f t="shared" si="4"/>
        <v>81</v>
      </c>
    </row>
    <row r="158" spans="1:6" ht="18.75" x14ac:dyDescent="0.3">
      <c r="A158" s="17" t="s">
        <v>160</v>
      </c>
      <c r="B158" s="17" t="s">
        <v>12</v>
      </c>
      <c r="C158" s="32" t="s">
        <v>172</v>
      </c>
      <c r="D158" s="33">
        <v>27</v>
      </c>
      <c r="E158" s="18">
        <v>3</v>
      </c>
      <c r="F158" s="34">
        <f t="shared" si="4"/>
        <v>81</v>
      </c>
    </row>
    <row r="159" spans="1:6" ht="18.75" x14ac:dyDescent="0.3">
      <c r="A159" s="17" t="s">
        <v>160</v>
      </c>
      <c r="B159" s="8" t="s">
        <v>14</v>
      </c>
      <c r="C159" s="32" t="s">
        <v>173</v>
      </c>
      <c r="D159" s="33">
        <v>24</v>
      </c>
      <c r="E159" s="18">
        <v>3</v>
      </c>
      <c r="F159" s="34">
        <f t="shared" si="4"/>
        <v>72</v>
      </c>
    </row>
    <row r="160" spans="1:6" ht="18.75" x14ac:dyDescent="0.3">
      <c r="A160" s="17" t="s">
        <v>160</v>
      </c>
      <c r="B160" s="8" t="s">
        <v>15</v>
      </c>
      <c r="C160" s="32" t="s">
        <v>174</v>
      </c>
      <c r="D160" s="33">
        <v>17</v>
      </c>
      <c r="E160" s="34">
        <v>6</v>
      </c>
      <c r="F160" s="34">
        <f t="shared" si="4"/>
        <v>102</v>
      </c>
    </row>
    <row r="163" spans="1:6" ht="18.75" x14ac:dyDescent="0.25">
      <c r="A163" s="44" t="s">
        <v>184</v>
      </c>
    </row>
    <row r="164" spans="1:6" ht="18.75" x14ac:dyDescent="0.25">
      <c r="A164" s="42" t="s">
        <v>191</v>
      </c>
    </row>
    <row r="165" spans="1:6" ht="18.75" x14ac:dyDescent="0.25">
      <c r="A165" s="42" t="s">
        <v>192</v>
      </c>
    </row>
    <row r="166" spans="1:6" ht="18.75" x14ac:dyDescent="0.25">
      <c r="A166" s="42"/>
    </row>
    <row r="167" spans="1:6" ht="18.75" x14ac:dyDescent="0.25">
      <c r="A167" s="44" t="s">
        <v>185</v>
      </c>
    </row>
    <row r="168" spans="1:6" ht="18.75" x14ac:dyDescent="0.25">
      <c r="A168" s="42" t="s">
        <v>195</v>
      </c>
    </row>
    <row r="169" spans="1:6" ht="112.5" x14ac:dyDescent="0.25">
      <c r="A169" s="3" t="s">
        <v>193</v>
      </c>
      <c r="B169" s="2" t="s">
        <v>1</v>
      </c>
      <c r="C169" s="16" t="s">
        <v>194</v>
      </c>
      <c r="D169" s="16" t="s">
        <v>180</v>
      </c>
      <c r="E169" s="3" t="s">
        <v>189</v>
      </c>
      <c r="F169" s="3" t="s">
        <v>190</v>
      </c>
    </row>
    <row r="170" spans="1:6" ht="18.75" x14ac:dyDescent="0.25">
      <c r="A170" s="3">
        <v>1</v>
      </c>
      <c r="B170" s="2">
        <v>2</v>
      </c>
      <c r="C170" s="16">
        <v>3</v>
      </c>
      <c r="D170" s="16">
        <v>4</v>
      </c>
      <c r="E170" s="3">
        <v>5</v>
      </c>
      <c r="F170" s="3">
        <v>6</v>
      </c>
    </row>
    <row r="171" spans="1:6" ht="18.75" x14ac:dyDescent="0.3">
      <c r="A171" s="23" t="s">
        <v>30</v>
      </c>
      <c r="B171" s="23" t="s">
        <v>3</v>
      </c>
      <c r="C171" s="1" t="s">
        <v>31</v>
      </c>
      <c r="D171" s="1">
        <v>16</v>
      </c>
      <c r="E171" s="25">
        <v>3</v>
      </c>
      <c r="F171" s="25">
        <f>D171*E171</f>
        <v>48</v>
      </c>
    </row>
    <row r="172" spans="1:6" ht="18.75" x14ac:dyDescent="0.3">
      <c r="A172" s="45"/>
      <c r="B172" s="45"/>
      <c r="C172" s="46"/>
      <c r="D172" s="46"/>
      <c r="E172" s="47"/>
      <c r="F172" s="47"/>
    </row>
    <row r="173" spans="1:6" ht="18.75" x14ac:dyDescent="0.25">
      <c r="A173" s="44" t="s">
        <v>186</v>
      </c>
    </row>
    <row r="174" spans="1:6" ht="18.75" x14ac:dyDescent="0.25">
      <c r="A174" s="42" t="s">
        <v>196</v>
      </c>
    </row>
    <row r="176" spans="1:6" ht="18.75" x14ac:dyDescent="0.3">
      <c r="A176" s="43" t="s">
        <v>188</v>
      </c>
    </row>
  </sheetData>
  <autoFilter ref="A5:I13"/>
  <mergeCells count="14">
    <mergeCell ref="A3:I3"/>
    <mergeCell ref="A1:I1"/>
    <mergeCell ref="A61:A62"/>
    <mergeCell ref="B61:B62"/>
    <mergeCell ref="C61:C62"/>
    <mergeCell ref="D61:D62"/>
    <mergeCell ref="E61:E62"/>
    <mergeCell ref="F61:F62"/>
    <mergeCell ref="F79:F80"/>
    <mergeCell ref="A79:A80"/>
    <mergeCell ref="B79:B80"/>
    <mergeCell ref="C79:C80"/>
    <mergeCell ref="D79:D80"/>
    <mergeCell ref="E79:E80"/>
  </mergeCells>
  <phoneticPr fontId="7" type="noConversion"/>
  <pageMargins left="0.11811023622047245" right="0.11811023622047245" top="0.15748031496062992" bottom="0.15748031496062992" header="0.11811023622047245" footer="0.19685039370078741"/>
  <pageSetup paperSize="9" scale="6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9123E1B5FBC94DAB5F86C302DA9CA7" ma:contentTypeVersion="4" ma:contentTypeDescription="Utwórz nowy dokument." ma:contentTypeScope="" ma:versionID="f6eadb20eaef2b8b5545fd119c8e5f7f">
  <xsd:schema xmlns:xsd="http://www.w3.org/2001/XMLSchema" xmlns:xs="http://www.w3.org/2001/XMLSchema" xmlns:p="http://schemas.microsoft.com/office/2006/metadata/properties" xmlns:ns3="2a62a890-fe67-4897-93f0-44bfe61d0e5c" targetNamespace="http://schemas.microsoft.com/office/2006/metadata/properties" ma:root="true" ma:fieldsID="26774fc34849e99124a3b1bf18557390" ns3:_="">
    <xsd:import namespace="2a62a890-fe67-4897-93f0-44bfe61d0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2a890-fe67-4897-93f0-44bfe61d0e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46210-A1C1-431F-8364-4487D7FBAB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C63ABE-E424-4E7E-9ECE-A42B333EE75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a62a890-fe67-4897-93f0-44bfe61d0e5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9FFD35-54A1-4427-AFE4-BFDB76736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2a890-fe67-4897-93f0-44bfe61d0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nakład</vt:lpstr>
      <vt:lpstr>nakład!Obszar_wydruku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Majewska</dc:creator>
  <cp:lastModifiedBy>Hanna Maćkowiak</cp:lastModifiedBy>
  <cp:lastPrinted>2024-04-12T07:50:33Z</cp:lastPrinted>
  <dcterms:created xsi:type="dcterms:W3CDTF">2024-03-05T10:31:13Z</dcterms:created>
  <dcterms:modified xsi:type="dcterms:W3CDTF">2024-04-12T08:11:51Z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0x0101003A9123E1B5FBC94DAB5F86C302DA9CA7</vt:lpwstr>
  </property>
</Properties>
</file>